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ngelen/Desktop/PC-G850/Programs/qthsh/"/>
    </mc:Choice>
  </mc:AlternateContent>
  <xr:revisionPtr revIDLastSave="0" documentId="13_ncr:1_{7172C56A-6579-B047-B93D-3A7478B80362}" xr6:coauthVersionLast="45" xr6:coauthVersionMax="45" xr10:uidLastSave="{00000000-0000-0000-0000-000000000000}"/>
  <bookViews>
    <workbookView xWindow="900" yWindow="440" windowWidth="30320" windowHeight="20020" xr2:uid="{D3FAAA87-A197-F74E-84DD-BFFA39EA522E}"/>
  </bookViews>
  <sheets>
    <sheet name="qthsh-test" sheetId="1" r:id="rId1"/>
  </sheets>
  <definedNames>
    <definedName name="temprun" localSheetId="0">'qthsh-test'!$W$2:$AA$819</definedName>
    <definedName name="temprun_2" localSheetId="0">'qthsh-test'!$K$2:$O$819</definedName>
    <definedName name="temprun_3" localSheetId="0">'qthsh-test'!$AD$2:$AH$819</definedName>
    <definedName name="temprun_5" localSheetId="0">'qthsh-test'!$E$2:$I$819</definedName>
    <definedName name="temprun_6" localSheetId="0">'qthsh-test'!$Q$2:$U$819</definedName>
    <definedName name="temprun_7" localSheetId="0">'qthsh-test'!$AJ$2:$AN$819</definedName>
    <definedName name="temprun_8" localSheetId="0">'qthsh-test'!$AP$2:$AT$819</definedName>
    <definedName name="temprun_9" localSheetId="0">'qthsh-test'!$AD$821:$AH$1086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20" i="1" l="1"/>
  <c r="P820" i="1"/>
  <c r="AI820" i="1"/>
  <c r="AO811" i="1"/>
  <c r="AU821" i="1"/>
  <c r="AU820" i="1"/>
  <c r="AU819" i="1"/>
  <c r="AU818" i="1"/>
  <c r="AU817" i="1"/>
  <c r="AU816" i="1"/>
  <c r="AU815" i="1"/>
  <c r="AU814" i="1"/>
  <c r="AU813" i="1"/>
  <c r="AU812" i="1"/>
  <c r="AU811" i="1"/>
  <c r="AU810" i="1"/>
  <c r="AU809" i="1"/>
  <c r="AU808" i="1"/>
  <c r="AU807" i="1"/>
  <c r="AU806" i="1"/>
  <c r="AU805" i="1"/>
  <c r="AU804" i="1"/>
  <c r="AU803" i="1"/>
  <c r="AU802" i="1"/>
  <c r="AU801" i="1"/>
  <c r="AU800" i="1"/>
  <c r="AU799" i="1"/>
  <c r="AU798" i="1"/>
  <c r="AU797" i="1"/>
  <c r="AU796" i="1"/>
  <c r="AU795" i="1"/>
  <c r="AU794" i="1"/>
  <c r="AU793" i="1"/>
  <c r="AU792" i="1"/>
  <c r="AU791" i="1"/>
  <c r="AU790" i="1"/>
  <c r="AU789" i="1"/>
  <c r="AU788" i="1"/>
  <c r="AU787" i="1"/>
  <c r="AU786" i="1"/>
  <c r="AU785" i="1"/>
  <c r="AU784" i="1"/>
  <c r="AU783" i="1"/>
  <c r="AU782" i="1"/>
  <c r="AU781" i="1"/>
  <c r="AU780" i="1"/>
  <c r="AU779" i="1"/>
  <c r="AU778" i="1"/>
  <c r="AU777" i="1"/>
  <c r="AU776" i="1"/>
  <c r="AU775" i="1"/>
  <c r="AU774" i="1"/>
  <c r="AU773" i="1"/>
  <c r="AU772" i="1"/>
  <c r="AU771" i="1"/>
  <c r="AU770" i="1"/>
  <c r="AU769" i="1"/>
  <c r="AU768" i="1"/>
  <c r="AU767" i="1"/>
  <c r="AU766" i="1"/>
  <c r="AU765" i="1"/>
  <c r="AU764" i="1"/>
  <c r="AU763" i="1"/>
  <c r="AU762" i="1"/>
  <c r="AU761" i="1"/>
  <c r="AU760" i="1"/>
  <c r="AU759" i="1"/>
  <c r="AU758" i="1"/>
  <c r="AU757" i="1"/>
  <c r="AU756" i="1"/>
  <c r="AU755" i="1"/>
  <c r="AU754" i="1"/>
  <c r="AU753" i="1"/>
  <c r="AU752" i="1"/>
  <c r="AU751" i="1"/>
  <c r="AU750" i="1"/>
  <c r="AU749" i="1"/>
  <c r="AU748" i="1"/>
  <c r="AU747" i="1"/>
  <c r="AU746" i="1"/>
  <c r="AU745" i="1"/>
  <c r="AU744" i="1"/>
  <c r="AU743" i="1"/>
  <c r="AU742" i="1"/>
  <c r="AU741" i="1"/>
  <c r="AU740" i="1"/>
  <c r="AU739" i="1"/>
  <c r="AU738" i="1"/>
  <c r="AU737" i="1"/>
  <c r="AU736" i="1"/>
  <c r="AU735" i="1"/>
  <c r="AU734" i="1"/>
  <c r="AU733" i="1"/>
  <c r="AU732" i="1"/>
  <c r="AU731" i="1"/>
  <c r="AU730" i="1"/>
  <c r="AU729" i="1"/>
  <c r="AU728" i="1"/>
  <c r="AU727" i="1"/>
  <c r="AU726" i="1"/>
  <c r="AU725" i="1"/>
  <c r="AU724" i="1"/>
  <c r="AU723" i="1"/>
  <c r="AU722" i="1"/>
  <c r="AU721" i="1"/>
  <c r="AU720" i="1"/>
  <c r="AU719" i="1"/>
  <c r="AU718" i="1"/>
  <c r="AU717" i="1"/>
  <c r="AU716" i="1"/>
  <c r="AU715" i="1"/>
  <c r="AU714" i="1"/>
  <c r="AU713" i="1"/>
  <c r="AU712" i="1"/>
  <c r="AU711" i="1"/>
  <c r="AU710" i="1"/>
  <c r="AU709" i="1"/>
  <c r="AU708" i="1"/>
  <c r="AU707" i="1"/>
  <c r="AU706" i="1"/>
  <c r="AU705" i="1"/>
  <c r="AU704" i="1"/>
  <c r="AU703" i="1"/>
  <c r="AU702" i="1"/>
  <c r="AU701" i="1"/>
  <c r="AU700" i="1"/>
  <c r="AU699" i="1"/>
  <c r="AU698" i="1"/>
  <c r="AU697" i="1"/>
  <c r="AU696" i="1"/>
  <c r="AU695" i="1"/>
  <c r="AU694" i="1"/>
  <c r="AU693" i="1"/>
  <c r="AU692" i="1"/>
  <c r="AU691" i="1"/>
  <c r="AU690" i="1"/>
  <c r="AU689" i="1"/>
  <c r="AU688" i="1"/>
  <c r="AU687" i="1"/>
  <c r="AU686" i="1"/>
  <c r="AU685" i="1"/>
  <c r="AU684" i="1"/>
  <c r="AU683" i="1"/>
  <c r="AU682" i="1"/>
  <c r="AU681" i="1"/>
  <c r="AU680" i="1"/>
  <c r="AU679" i="1"/>
  <c r="AU678" i="1"/>
  <c r="AU677" i="1"/>
  <c r="AU676" i="1"/>
  <c r="AU675" i="1"/>
  <c r="AU674" i="1"/>
  <c r="AU673" i="1"/>
  <c r="AU672" i="1"/>
  <c r="AU671" i="1"/>
  <c r="AU670" i="1"/>
  <c r="AU669" i="1"/>
  <c r="AU668" i="1"/>
  <c r="AU667" i="1"/>
  <c r="AU666" i="1"/>
  <c r="AU665" i="1"/>
  <c r="AU664" i="1"/>
  <c r="AU663" i="1"/>
  <c r="AU662" i="1"/>
  <c r="AU661" i="1"/>
  <c r="AU660" i="1"/>
  <c r="AU659" i="1"/>
  <c r="AU658" i="1"/>
  <c r="AU657" i="1"/>
  <c r="AU656" i="1"/>
  <c r="AU655" i="1"/>
  <c r="AU654" i="1"/>
  <c r="AU653" i="1"/>
  <c r="AU652" i="1"/>
  <c r="AU651" i="1"/>
  <c r="AU650" i="1"/>
  <c r="AU649" i="1"/>
  <c r="AU648" i="1"/>
  <c r="AU647" i="1"/>
  <c r="AU646" i="1"/>
  <c r="AU645" i="1"/>
  <c r="AU644" i="1"/>
  <c r="AU643" i="1"/>
  <c r="AU642" i="1"/>
  <c r="AU641" i="1"/>
  <c r="AU640" i="1"/>
  <c r="AU639" i="1"/>
  <c r="AU638" i="1"/>
  <c r="AU637" i="1"/>
  <c r="AU636" i="1"/>
  <c r="AU635" i="1"/>
  <c r="AU634" i="1"/>
  <c r="AU633" i="1"/>
  <c r="AU632" i="1"/>
  <c r="AU631" i="1"/>
  <c r="AU630" i="1"/>
  <c r="AU629" i="1"/>
  <c r="AU628" i="1"/>
  <c r="AU627" i="1"/>
  <c r="AU626" i="1"/>
  <c r="AU625" i="1"/>
  <c r="AU624" i="1"/>
  <c r="AU623" i="1"/>
  <c r="AU622" i="1"/>
  <c r="AU621" i="1"/>
  <c r="AU620" i="1"/>
  <c r="AU619" i="1"/>
  <c r="AU618" i="1"/>
  <c r="AU617" i="1"/>
  <c r="AU616" i="1"/>
  <c r="AU615" i="1"/>
  <c r="AU614" i="1"/>
  <c r="AU613" i="1"/>
  <c r="AU612" i="1"/>
  <c r="AU611" i="1"/>
  <c r="AU610" i="1"/>
  <c r="AU609" i="1"/>
  <c r="AU608" i="1"/>
  <c r="AU607" i="1"/>
  <c r="AU606" i="1"/>
  <c r="AU605" i="1"/>
  <c r="AU604" i="1"/>
  <c r="AU603" i="1"/>
  <c r="AU602" i="1"/>
  <c r="AU601" i="1"/>
  <c r="AU600" i="1"/>
  <c r="AU599" i="1"/>
  <c r="AU598" i="1"/>
  <c r="AU597" i="1"/>
  <c r="AU596" i="1"/>
  <c r="AU595" i="1"/>
  <c r="AU594" i="1"/>
  <c r="AU593" i="1"/>
  <c r="AU592" i="1"/>
  <c r="AU591" i="1"/>
  <c r="AU590" i="1"/>
  <c r="AU589" i="1"/>
  <c r="AU588" i="1"/>
  <c r="AU587" i="1"/>
  <c r="AU586" i="1"/>
  <c r="AU585" i="1"/>
  <c r="AU584" i="1"/>
  <c r="AU583" i="1"/>
  <c r="AU582" i="1"/>
  <c r="AU581" i="1"/>
  <c r="AU580" i="1"/>
  <c r="AU579" i="1"/>
  <c r="AU578" i="1"/>
  <c r="AU577" i="1"/>
  <c r="AU576" i="1"/>
  <c r="AU575" i="1"/>
  <c r="AU574" i="1"/>
  <c r="AU573" i="1"/>
  <c r="AU572" i="1"/>
  <c r="AU571" i="1"/>
  <c r="AU570" i="1"/>
  <c r="AU569" i="1"/>
  <c r="AU568" i="1"/>
  <c r="AU567" i="1"/>
  <c r="AU566" i="1"/>
  <c r="AU565" i="1"/>
  <c r="AU564" i="1"/>
  <c r="AU563" i="1"/>
  <c r="AU562" i="1"/>
  <c r="AU561" i="1"/>
  <c r="AU560" i="1"/>
  <c r="AU559" i="1"/>
  <c r="AU558" i="1"/>
  <c r="AU557" i="1"/>
  <c r="AU556" i="1"/>
  <c r="AU555" i="1"/>
  <c r="AU554" i="1"/>
  <c r="AU553" i="1"/>
  <c r="AU552" i="1"/>
  <c r="AU551" i="1"/>
  <c r="AU550" i="1"/>
  <c r="AU549" i="1"/>
  <c r="AU548" i="1"/>
  <c r="AU547" i="1"/>
  <c r="AU546" i="1"/>
  <c r="AU545" i="1"/>
  <c r="AU544" i="1"/>
  <c r="AU543" i="1"/>
  <c r="AU542" i="1"/>
  <c r="AU541" i="1"/>
  <c r="AU540" i="1"/>
  <c r="AU539" i="1"/>
  <c r="AU538" i="1"/>
  <c r="AU537" i="1"/>
  <c r="AU536" i="1"/>
  <c r="AU535" i="1"/>
  <c r="AU534" i="1"/>
  <c r="AU533" i="1"/>
  <c r="AU532" i="1"/>
  <c r="AU531" i="1"/>
  <c r="AU530" i="1"/>
  <c r="AU529" i="1"/>
  <c r="AU528" i="1"/>
  <c r="AU527" i="1"/>
  <c r="AU526" i="1"/>
  <c r="AU525" i="1"/>
  <c r="AU524" i="1"/>
  <c r="AU523" i="1"/>
  <c r="AU522" i="1"/>
  <c r="AU521" i="1"/>
  <c r="AU520" i="1"/>
  <c r="AU519" i="1"/>
  <c r="AU518" i="1"/>
  <c r="AU517" i="1"/>
  <c r="AU516" i="1"/>
  <c r="AU515" i="1"/>
  <c r="AU514" i="1"/>
  <c r="AU513" i="1"/>
  <c r="AU512" i="1"/>
  <c r="AU511" i="1"/>
  <c r="AU510" i="1"/>
  <c r="AU509" i="1"/>
  <c r="AU508" i="1"/>
  <c r="AU507" i="1"/>
  <c r="AU506" i="1"/>
  <c r="AU505" i="1"/>
  <c r="AU504" i="1"/>
  <c r="AU503" i="1"/>
  <c r="AU502" i="1"/>
  <c r="AU501" i="1"/>
  <c r="AU500" i="1"/>
  <c r="AU499" i="1"/>
  <c r="AU498" i="1"/>
  <c r="AU497" i="1"/>
  <c r="AU496" i="1"/>
  <c r="AU495" i="1"/>
  <c r="AU494" i="1"/>
  <c r="AU493" i="1"/>
  <c r="AU492" i="1"/>
  <c r="AU491" i="1"/>
  <c r="AU490" i="1"/>
  <c r="AU489" i="1"/>
  <c r="AU488" i="1"/>
  <c r="AU487" i="1"/>
  <c r="AU486" i="1"/>
  <c r="AU485" i="1"/>
  <c r="AU484" i="1"/>
  <c r="AU483" i="1"/>
  <c r="AU482" i="1"/>
  <c r="AU481" i="1"/>
  <c r="AU480" i="1"/>
  <c r="AU479" i="1"/>
  <c r="AU478" i="1"/>
  <c r="AU477" i="1"/>
  <c r="AU476" i="1"/>
  <c r="AU475" i="1"/>
  <c r="AU474" i="1"/>
  <c r="AU473" i="1"/>
  <c r="AU472" i="1"/>
  <c r="AU471" i="1"/>
  <c r="AU470" i="1"/>
  <c r="AU469" i="1"/>
  <c r="AU468" i="1"/>
  <c r="AU467" i="1"/>
  <c r="AU466" i="1"/>
  <c r="AU465" i="1"/>
  <c r="AU464" i="1"/>
  <c r="AU463" i="1"/>
  <c r="AU462" i="1"/>
  <c r="AU461" i="1"/>
  <c r="AU460" i="1"/>
  <c r="AU459" i="1"/>
  <c r="AU458" i="1"/>
  <c r="AU457" i="1"/>
  <c r="AU456" i="1"/>
  <c r="AU455" i="1"/>
  <c r="AU454" i="1"/>
  <c r="AU453" i="1"/>
  <c r="AU452" i="1"/>
  <c r="AU451" i="1"/>
  <c r="AU450" i="1"/>
  <c r="AU449" i="1"/>
  <c r="AU448" i="1"/>
  <c r="AU447" i="1"/>
  <c r="AU446" i="1"/>
  <c r="AU445" i="1"/>
  <c r="AU444" i="1"/>
  <c r="AU443" i="1"/>
  <c r="AU442" i="1"/>
  <c r="AU441" i="1"/>
  <c r="AU440" i="1"/>
  <c r="AU439" i="1"/>
  <c r="AU438" i="1"/>
  <c r="AU437" i="1"/>
  <c r="AU436" i="1"/>
  <c r="AU435" i="1"/>
  <c r="AU434" i="1"/>
  <c r="AU433" i="1"/>
  <c r="AU432" i="1"/>
  <c r="AU431" i="1"/>
  <c r="AU430" i="1"/>
  <c r="AU429" i="1"/>
  <c r="AU428" i="1"/>
  <c r="AU427" i="1"/>
  <c r="AU426" i="1"/>
  <c r="AU425" i="1"/>
  <c r="AU424" i="1"/>
  <c r="AU423" i="1"/>
  <c r="AU422" i="1"/>
  <c r="AU421" i="1"/>
  <c r="AU420" i="1"/>
  <c r="AU419" i="1"/>
  <c r="AU418" i="1"/>
  <c r="AU417" i="1"/>
  <c r="AU416" i="1"/>
  <c r="AU415" i="1"/>
  <c r="AU414" i="1"/>
  <c r="AU413" i="1"/>
  <c r="AU412" i="1"/>
  <c r="AU411" i="1"/>
  <c r="AU410" i="1"/>
  <c r="AU409" i="1"/>
  <c r="AU408" i="1"/>
  <c r="AU407" i="1"/>
  <c r="AU406" i="1"/>
  <c r="AU405" i="1"/>
  <c r="AU404" i="1"/>
  <c r="AU403" i="1"/>
  <c r="AU402" i="1"/>
  <c r="AU401" i="1"/>
  <c r="AU400" i="1"/>
  <c r="AU399" i="1"/>
  <c r="AU398" i="1"/>
  <c r="AU397" i="1"/>
  <c r="AU396" i="1"/>
  <c r="AU395" i="1"/>
  <c r="AU394" i="1"/>
  <c r="AU393" i="1"/>
  <c r="AU392" i="1"/>
  <c r="AU391" i="1"/>
  <c r="AU390" i="1"/>
  <c r="AU389" i="1"/>
  <c r="AU388" i="1"/>
  <c r="AU387" i="1"/>
  <c r="AU386" i="1"/>
  <c r="AU385" i="1"/>
  <c r="AU384" i="1"/>
  <c r="AU383" i="1"/>
  <c r="AU382" i="1"/>
  <c r="AU381" i="1"/>
  <c r="AU380" i="1"/>
  <c r="AU379" i="1"/>
  <c r="AU378" i="1"/>
  <c r="AU377" i="1"/>
  <c r="AU376" i="1"/>
  <c r="AU375" i="1"/>
  <c r="AU374" i="1"/>
  <c r="AU373" i="1"/>
  <c r="AU372" i="1"/>
  <c r="AU371" i="1"/>
  <c r="AU370" i="1"/>
  <c r="AU369" i="1"/>
  <c r="AU368" i="1"/>
  <c r="AU367" i="1"/>
  <c r="AU366" i="1"/>
  <c r="AU365" i="1"/>
  <c r="AU364" i="1"/>
  <c r="AU363" i="1"/>
  <c r="AU362" i="1"/>
  <c r="AU361" i="1"/>
  <c r="AU360" i="1"/>
  <c r="AU359" i="1"/>
  <c r="AU358" i="1"/>
  <c r="AU357" i="1"/>
  <c r="AU356" i="1"/>
  <c r="AU355" i="1"/>
  <c r="AU354" i="1"/>
  <c r="AU353" i="1"/>
  <c r="AU352" i="1"/>
  <c r="AU351" i="1"/>
  <c r="AU350" i="1"/>
  <c r="AU349" i="1"/>
  <c r="AU348" i="1"/>
  <c r="AU347" i="1"/>
  <c r="AU346" i="1"/>
  <c r="AU345" i="1"/>
  <c r="AU344" i="1"/>
  <c r="AU343" i="1"/>
  <c r="AU342" i="1"/>
  <c r="AU341" i="1"/>
  <c r="AU340" i="1"/>
  <c r="AU339" i="1"/>
  <c r="AU338" i="1"/>
  <c r="AU337" i="1"/>
  <c r="AU336" i="1"/>
  <c r="AU335" i="1"/>
  <c r="AU334" i="1"/>
  <c r="AU333" i="1"/>
  <c r="AU332" i="1"/>
  <c r="AU331" i="1"/>
  <c r="AU330" i="1"/>
  <c r="AU329" i="1"/>
  <c r="AU328" i="1"/>
  <c r="AU327" i="1"/>
  <c r="AU326" i="1"/>
  <c r="AU325" i="1"/>
  <c r="AU324" i="1"/>
  <c r="AU323" i="1"/>
  <c r="AU322" i="1"/>
  <c r="AU321" i="1"/>
  <c r="AU320" i="1"/>
  <c r="AU319" i="1"/>
  <c r="AU318" i="1"/>
  <c r="AU317" i="1"/>
  <c r="AU316" i="1"/>
  <c r="AU315" i="1"/>
  <c r="AU314" i="1"/>
  <c r="AU313" i="1"/>
  <c r="AU312" i="1"/>
  <c r="AU311" i="1"/>
  <c r="AU310" i="1"/>
  <c r="AU309" i="1"/>
  <c r="AU308" i="1"/>
  <c r="AU307" i="1"/>
  <c r="AU306" i="1"/>
  <c r="AU305" i="1"/>
  <c r="AU304" i="1"/>
  <c r="AU303" i="1"/>
  <c r="AU302" i="1"/>
  <c r="AU301" i="1"/>
  <c r="AU300" i="1"/>
  <c r="AU299" i="1"/>
  <c r="AU298" i="1"/>
  <c r="AU297" i="1"/>
  <c r="AU296" i="1"/>
  <c r="AU295" i="1"/>
  <c r="AU294" i="1"/>
  <c r="AU293" i="1"/>
  <c r="AU292" i="1"/>
  <c r="AU291" i="1"/>
  <c r="AU290" i="1"/>
  <c r="AU289" i="1"/>
  <c r="AU288" i="1"/>
  <c r="AU287" i="1"/>
  <c r="AU286" i="1"/>
  <c r="AU285" i="1"/>
  <c r="AU284" i="1"/>
  <c r="AU283" i="1"/>
  <c r="AU282" i="1"/>
  <c r="AU281" i="1"/>
  <c r="AU280" i="1"/>
  <c r="AU279" i="1"/>
  <c r="AU278" i="1"/>
  <c r="AU277" i="1"/>
  <c r="AU276" i="1"/>
  <c r="AU275" i="1"/>
  <c r="AU274" i="1"/>
  <c r="AU273" i="1"/>
  <c r="AU272" i="1"/>
  <c r="AU271" i="1"/>
  <c r="AU270" i="1"/>
  <c r="AU269" i="1"/>
  <c r="AU268" i="1"/>
  <c r="AU267" i="1"/>
  <c r="AU266" i="1"/>
  <c r="AU265" i="1"/>
  <c r="AU264" i="1"/>
  <c r="AU263" i="1"/>
  <c r="AU262" i="1"/>
  <c r="AU261" i="1"/>
  <c r="AU260" i="1"/>
  <c r="AU259" i="1"/>
  <c r="AU258" i="1"/>
  <c r="AU257" i="1"/>
  <c r="AU256" i="1"/>
  <c r="AU255" i="1"/>
  <c r="AU254" i="1"/>
  <c r="AU253" i="1"/>
  <c r="AU252" i="1"/>
  <c r="AU251" i="1"/>
  <c r="AU250" i="1"/>
  <c r="AU249" i="1"/>
  <c r="AU248" i="1"/>
  <c r="AU247" i="1"/>
  <c r="AU246" i="1"/>
  <c r="AU245" i="1"/>
  <c r="AU244" i="1"/>
  <c r="AU243" i="1"/>
  <c r="AU242" i="1"/>
  <c r="AU241" i="1"/>
  <c r="AU240" i="1"/>
  <c r="AU239" i="1"/>
  <c r="AU238" i="1"/>
  <c r="AU237" i="1"/>
  <c r="AU236" i="1"/>
  <c r="AU235" i="1"/>
  <c r="AU234" i="1"/>
  <c r="AU233" i="1"/>
  <c r="AU232" i="1"/>
  <c r="AU231" i="1"/>
  <c r="AU230" i="1"/>
  <c r="AU229" i="1"/>
  <c r="AU228" i="1"/>
  <c r="AU227" i="1"/>
  <c r="AU226" i="1"/>
  <c r="AU225" i="1"/>
  <c r="AU224" i="1"/>
  <c r="AU223" i="1"/>
  <c r="AU222" i="1"/>
  <c r="AU221" i="1"/>
  <c r="AU220" i="1"/>
  <c r="AU219" i="1"/>
  <c r="AU218" i="1"/>
  <c r="AU217" i="1"/>
  <c r="AU216" i="1"/>
  <c r="AU215" i="1"/>
  <c r="AU214" i="1"/>
  <c r="AU213" i="1"/>
  <c r="AU212" i="1"/>
  <c r="AU211" i="1"/>
  <c r="AU210" i="1"/>
  <c r="AU209" i="1"/>
  <c r="AU208" i="1"/>
  <c r="AU207" i="1"/>
  <c r="AU206" i="1"/>
  <c r="AU205" i="1"/>
  <c r="AU204" i="1"/>
  <c r="AU203" i="1"/>
  <c r="AU202" i="1"/>
  <c r="AU201" i="1"/>
  <c r="AU200" i="1"/>
  <c r="AU199" i="1"/>
  <c r="AU198" i="1"/>
  <c r="AU197" i="1"/>
  <c r="AU196" i="1"/>
  <c r="AU195" i="1"/>
  <c r="AU194" i="1"/>
  <c r="AU193" i="1"/>
  <c r="AU192" i="1"/>
  <c r="AU191" i="1"/>
  <c r="AU190" i="1"/>
  <c r="AU189" i="1"/>
  <c r="AU188" i="1"/>
  <c r="AU187" i="1"/>
  <c r="AU186" i="1"/>
  <c r="AU185" i="1"/>
  <c r="AU18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2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9" i="1"/>
  <c r="AU148" i="1"/>
  <c r="AU147" i="1"/>
  <c r="AU146" i="1"/>
  <c r="AU145" i="1"/>
  <c r="AU144" i="1"/>
  <c r="AU143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7" i="1"/>
  <c r="AU116" i="1"/>
  <c r="AU115" i="1"/>
  <c r="AU114" i="1"/>
  <c r="AU113" i="1"/>
  <c r="AU112" i="1"/>
  <c r="AU111" i="1"/>
  <c r="AU110" i="1"/>
  <c r="AU109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O821" i="1"/>
  <c r="AO820" i="1"/>
  <c r="AO819" i="1"/>
  <c r="AO818" i="1"/>
  <c r="AO817" i="1"/>
  <c r="AO816" i="1"/>
  <c r="AO815" i="1"/>
  <c r="AO814" i="1"/>
  <c r="AO813" i="1"/>
  <c r="AO812" i="1"/>
  <c r="AO810" i="1"/>
  <c r="AO809" i="1"/>
  <c r="AO808" i="1"/>
  <c r="AO807" i="1"/>
  <c r="AO806" i="1"/>
  <c r="AO805" i="1"/>
  <c r="AO804" i="1"/>
  <c r="AO803" i="1"/>
  <c r="AO802" i="1"/>
  <c r="AO801" i="1"/>
  <c r="AO800" i="1"/>
  <c r="AO799" i="1"/>
  <c r="AO798" i="1"/>
  <c r="AO797" i="1"/>
  <c r="AO796" i="1"/>
  <c r="AO795" i="1"/>
  <c r="AO794" i="1"/>
  <c r="AO793" i="1"/>
  <c r="AO792" i="1"/>
  <c r="AO791" i="1"/>
  <c r="AO790" i="1"/>
  <c r="AO789" i="1"/>
  <c r="AO788" i="1"/>
  <c r="AO787" i="1"/>
  <c r="AO786" i="1"/>
  <c r="AO785" i="1"/>
  <c r="AO784" i="1"/>
  <c r="AO783" i="1"/>
  <c r="AO782" i="1"/>
  <c r="AO781" i="1"/>
  <c r="AO780" i="1"/>
  <c r="AO779" i="1"/>
  <c r="AO778" i="1"/>
  <c r="AO777" i="1"/>
  <c r="AO776" i="1"/>
  <c r="AO775" i="1"/>
  <c r="AO774" i="1"/>
  <c r="AO773" i="1"/>
  <c r="AO772" i="1"/>
  <c r="AO771" i="1"/>
  <c r="AO770" i="1"/>
  <c r="AO769" i="1"/>
  <c r="AO768" i="1"/>
  <c r="AO767" i="1"/>
  <c r="AO766" i="1"/>
  <c r="AO765" i="1"/>
  <c r="AO764" i="1"/>
  <c r="AO763" i="1"/>
  <c r="AO762" i="1"/>
  <c r="AO761" i="1"/>
  <c r="AO760" i="1"/>
  <c r="AO759" i="1"/>
  <c r="AO758" i="1"/>
  <c r="AO757" i="1"/>
  <c r="AO756" i="1"/>
  <c r="AO755" i="1"/>
  <c r="AO754" i="1"/>
  <c r="AO753" i="1"/>
  <c r="AO752" i="1"/>
  <c r="AO751" i="1"/>
  <c r="AO750" i="1"/>
  <c r="AO749" i="1"/>
  <c r="AO748" i="1"/>
  <c r="AO747" i="1"/>
  <c r="AO746" i="1"/>
  <c r="AO745" i="1"/>
  <c r="AO744" i="1"/>
  <c r="AO743" i="1"/>
  <c r="AO742" i="1"/>
  <c r="AO741" i="1"/>
  <c r="AO740" i="1"/>
  <c r="AO739" i="1"/>
  <c r="AO738" i="1"/>
  <c r="AO737" i="1"/>
  <c r="AO736" i="1"/>
  <c r="AO735" i="1"/>
  <c r="AO734" i="1"/>
  <c r="AO733" i="1"/>
  <c r="AO732" i="1"/>
  <c r="AO731" i="1"/>
  <c r="AO730" i="1"/>
  <c r="AO729" i="1"/>
  <c r="AO728" i="1"/>
  <c r="AO727" i="1"/>
  <c r="AO726" i="1"/>
  <c r="AO725" i="1"/>
  <c r="AO724" i="1"/>
  <c r="AO723" i="1"/>
  <c r="AO722" i="1"/>
  <c r="AO721" i="1"/>
  <c r="AO720" i="1"/>
  <c r="AO719" i="1"/>
  <c r="AO718" i="1"/>
  <c r="AO717" i="1"/>
  <c r="AO716" i="1"/>
  <c r="AO715" i="1"/>
  <c r="AO714" i="1"/>
  <c r="AO713" i="1"/>
  <c r="AO712" i="1"/>
  <c r="AO711" i="1"/>
  <c r="AO710" i="1"/>
  <c r="AO709" i="1"/>
  <c r="AO708" i="1"/>
  <c r="AO707" i="1"/>
  <c r="AO706" i="1"/>
  <c r="AO705" i="1"/>
  <c r="AO704" i="1"/>
  <c r="AO703" i="1"/>
  <c r="AO702" i="1"/>
  <c r="AO701" i="1"/>
  <c r="AO700" i="1"/>
  <c r="AO699" i="1"/>
  <c r="AO698" i="1"/>
  <c r="AO697" i="1"/>
  <c r="AO696" i="1"/>
  <c r="AO695" i="1"/>
  <c r="AO694" i="1"/>
  <c r="AO693" i="1"/>
  <c r="AO692" i="1"/>
  <c r="AO691" i="1"/>
  <c r="AO690" i="1"/>
  <c r="AO689" i="1"/>
  <c r="AO688" i="1"/>
  <c r="AO687" i="1"/>
  <c r="AO686" i="1"/>
  <c r="AO685" i="1"/>
  <c r="AO684" i="1"/>
  <c r="AO683" i="1"/>
  <c r="AO682" i="1"/>
  <c r="AO681" i="1"/>
  <c r="AO680" i="1"/>
  <c r="AO679" i="1"/>
  <c r="AO678" i="1"/>
  <c r="AO677" i="1"/>
  <c r="AO676" i="1"/>
  <c r="AO675" i="1"/>
  <c r="AO674" i="1"/>
  <c r="AO673" i="1"/>
  <c r="AO672" i="1"/>
  <c r="AO671" i="1"/>
  <c r="AO670" i="1"/>
  <c r="AO669" i="1"/>
  <c r="AO668" i="1"/>
  <c r="AO667" i="1"/>
  <c r="AO666" i="1"/>
  <c r="AO665" i="1"/>
  <c r="AO664" i="1"/>
  <c r="AO663" i="1"/>
  <c r="AO662" i="1"/>
  <c r="AO661" i="1"/>
  <c r="AO660" i="1"/>
  <c r="AO659" i="1"/>
  <c r="AO658" i="1"/>
  <c r="AO657" i="1"/>
  <c r="AO656" i="1"/>
  <c r="AO655" i="1"/>
  <c r="AO654" i="1"/>
  <c r="AO653" i="1"/>
  <c r="AO652" i="1"/>
  <c r="AO651" i="1"/>
  <c r="AO650" i="1"/>
  <c r="AO649" i="1"/>
  <c r="AO648" i="1"/>
  <c r="AO647" i="1"/>
  <c r="AO646" i="1"/>
  <c r="AO645" i="1"/>
  <c r="AO644" i="1"/>
  <c r="AO643" i="1"/>
  <c r="AO642" i="1"/>
  <c r="AO641" i="1"/>
  <c r="AO640" i="1"/>
  <c r="AO639" i="1"/>
  <c r="AO638" i="1"/>
  <c r="AO637" i="1"/>
  <c r="AO636" i="1"/>
  <c r="AO635" i="1"/>
  <c r="AO634" i="1"/>
  <c r="AO633" i="1"/>
  <c r="AO632" i="1"/>
  <c r="AO631" i="1"/>
  <c r="AO630" i="1"/>
  <c r="AO629" i="1"/>
  <c r="AO628" i="1"/>
  <c r="AO627" i="1"/>
  <c r="AO626" i="1"/>
  <c r="AO625" i="1"/>
  <c r="AO624" i="1"/>
  <c r="AO623" i="1"/>
  <c r="AO622" i="1"/>
  <c r="AO621" i="1"/>
  <c r="AO620" i="1"/>
  <c r="AO619" i="1"/>
  <c r="AO618" i="1"/>
  <c r="AO617" i="1"/>
  <c r="AO616" i="1"/>
  <c r="AO615" i="1"/>
  <c r="AO614" i="1"/>
  <c r="AO613" i="1"/>
  <c r="AO612" i="1"/>
  <c r="AO611" i="1"/>
  <c r="AO610" i="1"/>
  <c r="AO609" i="1"/>
  <c r="AO608" i="1"/>
  <c r="AO607" i="1"/>
  <c r="AO606" i="1"/>
  <c r="AO605" i="1"/>
  <c r="AO604" i="1"/>
  <c r="AO603" i="1"/>
  <c r="AO602" i="1"/>
  <c r="AO601" i="1"/>
  <c r="AO600" i="1"/>
  <c r="AO599" i="1"/>
  <c r="AO598" i="1"/>
  <c r="AO597" i="1"/>
  <c r="AO596" i="1"/>
  <c r="AO595" i="1"/>
  <c r="AO594" i="1"/>
  <c r="AO593" i="1"/>
  <c r="AO592" i="1"/>
  <c r="AO591" i="1"/>
  <c r="AO590" i="1"/>
  <c r="AO589" i="1"/>
  <c r="AO588" i="1"/>
  <c r="AO587" i="1"/>
  <c r="AO586" i="1"/>
  <c r="AO585" i="1"/>
  <c r="AO584" i="1"/>
  <c r="AO583" i="1"/>
  <c r="AO582" i="1"/>
  <c r="AO581" i="1"/>
  <c r="AO580" i="1"/>
  <c r="AO579" i="1"/>
  <c r="AO578" i="1"/>
  <c r="AO577" i="1"/>
  <c r="AO576" i="1"/>
  <c r="AO575" i="1"/>
  <c r="AO574" i="1"/>
  <c r="AO573" i="1"/>
  <c r="AO572" i="1"/>
  <c r="AO571" i="1"/>
  <c r="AO570" i="1"/>
  <c r="AO569" i="1"/>
  <c r="AO568" i="1"/>
  <c r="AO567" i="1"/>
  <c r="AO566" i="1"/>
  <c r="AO565" i="1"/>
  <c r="AO564" i="1"/>
  <c r="AO563" i="1"/>
  <c r="AO562" i="1"/>
  <c r="AO561" i="1"/>
  <c r="AO560" i="1"/>
  <c r="AO559" i="1"/>
  <c r="AO558" i="1"/>
  <c r="AO557" i="1"/>
  <c r="AO556" i="1"/>
  <c r="AO555" i="1"/>
  <c r="AO554" i="1"/>
  <c r="AO553" i="1"/>
  <c r="AO552" i="1"/>
  <c r="AO551" i="1"/>
  <c r="AO550" i="1"/>
  <c r="AO549" i="1"/>
  <c r="AO548" i="1"/>
  <c r="AO547" i="1"/>
  <c r="AO546" i="1"/>
  <c r="AO545" i="1"/>
  <c r="AO544" i="1"/>
  <c r="AO543" i="1"/>
  <c r="AO542" i="1"/>
  <c r="AO541" i="1"/>
  <c r="AO540" i="1"/>
  <c r="AO539" i="1"/>
  <c r="AO538" i="1"/>
  <c r="AO537" i="1"/>
  <c r="AO536" i="1"/>
  <c r="AO535" i="1"/>
  <c r="AO534" i="1"/>
  <c r="AO533" i="1"/>
  <c r="AO532" i="1"/>
  <c r="AO531" i="1"/>
  <c r="AO530" i="1"/>
  <c r="AO529" i="1"/>
  <c r="AO528" i="1"/>
  <c r="AO527" i="1"/>
  <c r="AO526" i="1"/>
  <c r="AO525" i="1"/>
  <c r="AO524" i="1"/>
  <c r="AO523" i="1"/>
  <c r="AO522" i="1"/>
  <c r="AO521" i="1"/>
  <c r="AO520" i="1"/>
  <c r="AO519" i="1"/>
  <c r="AO518" i="1"/>
  <c r="AO517" i="1"/>
  <c r="AO516" i="1"/>
  <c r="AO515" i="1"/>
  <c r="AO514" i="1"/>
  <c r="AO513" i="1"/>
  <c r="AO512" i="1"/>
  <c r="AO511" i="1"/>
  <c r="AO510" i="1"/>
  <c r="AO509" i="1"/>
  <c r="AO508" i="1"/>
  <c r="AO507" i="1"/>
  <c r="AO506" i="1"/>
  <c r="AO505" i="1"/>
  <c r="AO504" i="1"/>
  <c r="AO503" i="1"/>
  <c r="AO502" i="1"/>
  <c r="AO501" i="1"/>
  <c r="AO500" i="1"/>
  <c r="AO499" i="1"/>
  <c r="AO498" i="1"/>
  <c r="AO497" i="1"/>
  <c r="AO496" i="1"/>
  <c r="AO495" i="1"/>
  <c r="AO494" i="1"/>
  <c r="AO493" i="1"/>
  <c r="AO492" i="1"/>
  <c r="AO491" i="1"/>
  <c r="AO490" i="1"/>
  <c r="AO489" i="1"/>
  <c r="AO488" i="1"/>
  <c r="AO487" i="1"/>
  <c r="AO486" i="1"/>
  <c r="AO485" i="1"/>
  <c r="AO484" i="1"/>
  <c r="AO483" i="1"/>
  <c r="AO482" i="1"/>
  <c r="AO481" i="1"/>
  <c r="AO480" i="1"/>
  <c r="AO479" i="1"/>
  <c r="AO478" i="1"/>
  <c r="AO477" i="1"/>
  <c r="AO476" i="1"/>
  <c r="AO475" i="1"/>
  <c r="AO474" i="1"/>
  <c r="AO473" i="1"/>
  <c r="AO472" i="1"/>
  <c r="AO471" i="1"/>
  <c r="AO470" i="1"/>
  <c r="AO469" i="1"/>
  <c r="AO468" i="1"/>
  <c r="AO467" i="1"/>
  <c r="AO466" i="1"/>
  <c r="AO465" i="1"/>
  <c r="AO464" i="1"/>
  <c r="AO463" i="1"/>
  <c r="AO462" i="1"/>
  <c r="AO461" i="1"/>
  <c r="AO460" i="1"/>
  <c r="AO459" i="1"/>
  <c r="AO458" i="1"/>
  <c r="AO457" i="1"/>
  <c r="AO456" i="1"/>
  <c r="AO455" i="1"/>
  <c r="AO454" i="1"/>
  <c r="AO453" i="1"/>
  <c r="AO452" i="1"/>
  <c r="AO451" i="1"/>
  <c r="AO450" i="1"/>
  <c r="AO449" i="1"/>
  <c r="AO448" i="1"/>
  <c r="AO447" i="1"/>
  <c r="AO446" i="1"/>
  <c r="AO445" i="1"/>
  <c r="AO444" i="1"/>
  <c r="AO443" i="1"/>
  <c r="AO442" i="1"/>
  <c r="AO441" i="1"/>
  <c r="AO440" i="1"/>
  <c r="AO439" i="1"/>
  <c r="AO438" i="1"/>
  <c r="AO437" i="1"/>
  <c r="AO436" i="1"/>
  <c r="AO435" i="1"/>
  <c r="AO434" i="1"/>
  <c r="AO433" i="1"/>
  <c r="AO432" i="1"/>
  <c r="AO431" i="1"/>
  <c r="AO430" i="1"/>
  <c r="AO429" i="1"/>
  <c r="AO428" i="1"/>
  <c r="AO427" i="1"/>
  <c r="AO426" i="1"/>
  <c r="AO425" i="1"/>
  <c r="AO424" i="1"/>
  <c r="AO423" i="1"/>
  <c r="AO422" i="1"/>
  <c r="AO421" i="1"/>
  <c r="AO420" i="1"/>
  <c r="AO419" i="1"/>
  <c r="AO418" i="1"/>
  <c r="AO417" i="1"/>
  <c r="AO416" i="1"/>
  <c r="AO415" i="1"/>
  <c r="AO414" i="1"/>
  <c r="AO413" i="1"/>
  <c r="AO412" i="1"/>
  <c r="AO411" i="1"/>
  <c r="AO410" i="1"/>
  <c r="AO409" i="1"/>
  <c r="AO408" i="1"/>
  <c r="AO407" i="1"/>
  <c r="AO406" i="1"/>
  <c r="AO405" i="1"/>
  <c r="AO404" i="1"/>
  <c r="AO403" i="1"/>
  <c r="AO402" i="1"/>
  <c r="AO401" i="1"/>
  <c r="AO400" i="1"/>
  <c r="AO399" i="1"/>
  <c r="AO398" i="1"/>
  <c r="AO397" i="1"/>
  <c r="AO396" i="1"/>
  <c r="AO395" i="1"/>
  <c r="AO394" i="1"/>
  <c r="AO393" i="1"/>
  <c r="AO392" i="1"/>
  <c r="AO391" i="1"/>
  <c r="AO390" i="1"/>
  <c r="AO389" i="1"/>
  <c r="AO388" i="1"/>
  <c r="AO387" i="1"/>
  <c r="AO386" i="1"/>
  <c r="AO385" i="1"/>
  <c r="AO384" i="1"/>
  <c r="AO383" i="1"/>
  <c r="AO382" i="1"/>
  <c r="AO381" i="1"/>
  <c r="AO380" i="1"/>
  <c r="AO379" i="1"/>
  <c r="AO378" i="1"/>
  <c r="AO377" i="1"/>
  <c r="AO376" i="1"/>
  <c r="AO375" i="1"/>
  <c r="AO374" i="1"/>
  <c r="AO373" i="1"/>
  <c r="AO372" i="1"/>
  <c r="AO371" i="1"/>
  <c r="AO370" i="1"/>
  <c r="AO369" i="1"/>
  <c r="AO368" i="1"/>
  <c r="AO367" i="1"/>
  <c r="AO366" i="1"/>
  <c r="AO365" i="1"/>
  <c r="AO364" i="1"/>
  <c r="AO363" i="1"/>
  <c r="AO362" i="1"/>
  <c r="AO361" i="1"/>
  <c r="AO360" i="1"/>
  <c r="AO359" i="1"/>
  <c r="AO358" i="1"/>
  <c r="AO357" i="1"/>
  <c r="AO356" i="1"/>
  <c r="AO355" i="1"/>
  <c r="AO354" i="1"/>
  <c r="AO353" i="1"/>
  <c r="AO352" i="1"/>
  <c r="AO351" i="1"/>
  <c r="AO350" i="1"/>
  <c r="AO349" i="1"/>
  <c r="AO348" i="1"/>
  <c r="AO347" i="1"/>
  <c r="AO346" i="1"/>
  <c r="AO345" i="1"/>
  <c r="AO344" i="1"/>
  <c r="AO343" i="1"/>
  <c r="AO342" i="1"/>
  <c r="AO341" i="1"/>
  <c r="AO340" i="1"/>
  <c r="AO339" i="1"/>
  <c r="AO338" i="1"/>
  <c r="AO337" i="1"/>
  <c r="AO336" i="1"/>
  <c r="AO335" i="1"/>
  <c r="AO334" i="1"/>
  <c r="AO333" i="1"/>
  <c r="AO332" i="1"/>
  <c r="AO331" i="1"/>
  <c r="AO330" i="1"/>
  <c r="AO329" i="1"/>
  <c r="AO328" i="1"/>
  <c r="AO327" i="1"/>
  <c r="AO326" i="1"/>
  <c r="AO325" i="1"/>
  <c r="AO324" i="1"/>
  <c r="AO323" i="1"/>
  <c r="AO322" i="1"/>
  <c r="AO321" i="1"/>
  <c r="AO320" i="1"/>
  <c r="AO319" i="1"/>
  <c r="AO318" i="1"/>
  <c r="AO317" i="1"/>
  <c r="AO316" i="1"/>
  <c r="AO315" i="1"/>
  <c r="AO314" i="1"/>
  <c r="AO313" i="1"/>
  <c r="AO312" i="1"/>
  <c r="AO311" i="1"/>
  <c r="AO310" i="1"/>
  <c r="AO309" i="1"/>
  <c r="AO308" i="1"/>
  <c r="AO307" i="1"/>
  <c r="AO306" i="1"/>
  <c r="AO305" i="1"/>
  <c r="AO304" i="1"/>
  <c r="AO303" i="1"/>
  <c r="AO302" i="1"/>
  <c r="AO301" i="1"/>
  <c r="AO300" i="1"/>
  <c r="AO299" i="1"/>
  <c r="AO298" i="1"/>
  <c r="AO297" i="1"/>
  <c r="AO296" i="1"/>
  <c r="AO295" i="1"/>
  <c r="AO294" i="1"/>
  <c r="AO293" i="1"/>
  <c r="AO292" i="1"/>
  <c r="AO291" i="1"/>
  <c r="AO290" i="1"/>
  <c r="AO289" i="1"/>
  <c r="AO288" i="1"/>
  <c r="AO287" i="1"/>
  <c r="AO286" i="1"/>
  <c r="AO285" i="1"/>
  <c r="AO284" i="1"/>
  <c r="AO283" i="1"/>
  <c r="AO282" i="1"/>
  <c r="AO281" i="1"/>
  <c r="AO280" i="1"/>
  <c r="AO279" i="1"/>
  <c r="AO278" i="1"/>
  <c r="AO277" i="1"/>
  <c r="AO276" i="1"/>
  <c r="AO275" i="1"/>
  <c r="AO274" i="1"/>
  <c r="AO273" i="1"/>
  <c r="AO272" i="1"/>
  <c r="AO271" i="1"/>
  <c r="AO270" i="1"/>
  <c r="AO269" i="1"/>
  <c r="AO268" i="1"/>
  <c r="AO267" i="1"/>
  <c r="AO266" i="1"/>
  <c r="AO265" i="1"/>
  <c r="AO264" i="1"/>
  <c r="AO263" i="1"/>
  <c r="AO262" i="1"/>
  <c r="AO261" i="1"/>
  <c r="AO260" i="1"/>
  <c r="AO259" i="1"/>
  <c r="AO258" i="1"/>
  <c r="AO257" i="1"/>
  <c r="AO256" i="1"/>
  <c r="AO255" i="1"/>
  <c r="AO254" i="1"/>
  <c r="AO253" i="1"/>
  <c r="AO252" i="1"/>
  <c r="AO251" i="1"/>
  <c r="AO250" i="1"/>
  <c r="AO249" i="1"/>
  <c r="AO248" i="1"/>
  <c r="AO247" i="1"/>
  <c r="AO246" i="1"/>
  <c r="AO245" i="1"/>
  <c r="AO244" i="1"/>
  <c r="AO243" i="1"/>
  <c r="AO242" i="1"/>
  <c r="AO241" i="1"/>
  <c r="AO240" i="1"/>
  <c r="AO239" i="1"/>
  <c r="AO238" i="1"/>
  <c r="AO237" i="1"/>
  <c r="AO236" i="1"/>
  <c r="AO235" i="1"/>
  <c r="AO234" i="1"/>
  <c r="AO233" i="1"/>
  <c r="AO232" i="1"/>
  <c r="AO231" i="1"/>
  <c r="AO230" i="1"/>
  <c r="AO229" i="1"/>
  <c r="AO228" i="1"/>
  <c r="AO227" i="1"/>
  <c r="AO226" i="1"/>
  <c r="AO225" i="1"/>
  <c r="AO224" i="1"/>
  <c r="AO223" i="1"/>
  <c r="AO222" i="1"/>
  <c r="AO221" i="1"/>
  <c r="AO220" i="1"/>
  <c r="AO219" i="1"/>
  <c r="AO218" i="1"/>
  <c r="AO217" i="1"/>
  <c r="AO216" i="1"/>
  <c r="AO215" i="1"/>
  <c r="AO214" i="1"/>
  <c r="AO213" i="1"/>
  <c r="AO212" i="1"/>
  <c r="AO211" i="1"/>
  <c r="AO210" i="1"/>
  <c r="AO209" i="1"/>
  <c r="AO208" i="1"/>
  <c r="AO207" i="1"/>
  <c r="AO206" i="1"/>
  <c r="AO205" i="1"/>
  <c r="AO204" i="1"/>
  <c r="AO203" i="1"/>
  <c r="AO202" i="1"/>
  <c r="AO201" i="1"/>
  <c r="AO200" i="1"/>
  <c r="AO199" i="1"/>
  <c r="AO198" i="1"/>
  <c r="AO197" i="1"/>
  <c r="AO196" i="1"/>
  <c r="AO195" i="1"/>
  <c r="AO194" i="1"/>
  <c r="AO193" i="1"/>
  <c r="AO192" i="1"/>
  <c r="AO191" i="1"/>
  <c r="AO190" i="1"/>
  <c r="AO189" i="1"/>
  <c r="AO188" i="1"/>
  <c r="AO187" i="1"/>
  <c r="AO186" i="1"/>
  <c r="AO185" i="1"/>
  <c r="AO184" i="1"/>
  <c r="AO183" i="1"/>
  <c r="AO182" i="1"/>
  <c r="AO181" i="1"/>
  <c r="AO180" i="1"/>
  <c r="AO179" i="1"/>
  <c r="AO178" i="1"/>
  <c r="AO177" i="1"/>
  <c r="AO176" i="1"/>
  <c r="AO175" i="1"/>
  <c r="AO174" i="1"/>
  <c r="AO173" i="1"/>
  <c r="AO172" i="1"/>
  <c r="AO171" i="1"/>
  <c r="AO170" i="1"/>
  <c r="AO169" i="1"/>
  <c r="AO168" i="1"/>
  <c r="AO167" i="1"/>
  <c r="AO166" i="1"/>
  <c r="AO165" i="1"/>
  <c r="AO164" i="1"/>
  <c r="AO163" i="1"/>
  <c r="AO162" i="1"/>
  <c r="AO161" i="1"/>
  <c r="AO160" i="1"/>
  <c r="AO159" i="1"/>
  <c r="AO158" i="1"/>
  <c r="AO157" i="1"/>
  <c r="AO156" i="1"/>
  <c r="AO155" i="1"/>
  <c r="AO154" i="1"/>
  <c r="AO153" i="1"/>
  <c r="AO152" i="1"/>
  <c r="AO151" i="1"/>
  <c r="AO150" i="1"/>
  <c r="AO149" i="1"/>
  <c r="AO148" i="1"/>
  <c r="AO147" i="1"/>
  <c r="AO146" i="1"/>
  <c r="AO145" i="1"/>
  <c r="AO144" i="1"/>
  <c r="AO143" i="1"/>
  <c r="AO142" i="1"/>
  <c r="AO141" i="1"/>
  <c r="AO140" i="1"/>
  <c r="AO139" i="1"/>
  <c r="AO138" i="1"/>
  <c r="AO137" i="1"/>
  <c r="AO136" i="1"/>
  <c r="AO135" i="1"/>
  <c r="AO134" i="1"/>
  <c r="AO133" i="1"/>
  <c r="AO132" i="1"/>
  <c r="AO131" i="1"/>
  <c r="AO130" i="1"/>
  <c r="AO129" i="1"/>
  <c r="AO128" i="1"/>
  <c r="AO127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AO2" i="1"/>
  <c r="AC820" i="1"/>
  <c r="V821" i="1"/>
  <c r="V820" i="1"/>
  <c r="AC819" i="1"/>
  <c r="AC818" i="1"/>
  <c r="AC817" i="1"/>
  <c r="AC816" i="1"/>
  <c r="AC815" i="1"/>
  <c r="AC814" i="1"/>
  <c r="AC813" i="1"/>
  <c r="AC812" i="1"/>
  <c r="AC811" i="1"/>
  <c r="AC810" i="1"/>
  <c r="AC809" i="1"/>
  <c r="AC808" i="1"/>
  <c r="AC807" i="1"/>
  <c r="AC806" i="1"/>
  <c r="AC805" i="1"/>
  <c r="AC804" i="1"/>
  <c r="AC803" i="1"/>
  <c r="AC802" i="1"/>
  <c r="AC801" i="1"/>
  <c r="AC800" i="1"/>
  <c r="AC799" i="1"/>
  <c r="AC798" i="1"/>
  <c r="AC797" i="1"/>
  <c r="AC796" i="1"/>
  <c r="AC795" i="1"/>
  <c r="AC794" i="1"/>
  <c r="AC793" i="1"/>
  <c r="AC792" i="1"/>
  <c r="AC791" i="1"/>
  <c r="AC790" i="1"/>
  <c r="AC789" i="1"/>
  <c r="AC788" i="1"/>
  <c r="AC787" i="1"/>
  <c r="AC786" i="1"/>
  <c r="AC785" i="1"/>
  <c r="AC784" i="1"/>
  <c r="AC783" i="1"/>
  <c r="AC782" i="1"/>
  <c r="AC781" i="1"/>
  <c r="AC780" i="1"/>
  <c r="AC779" i="1"/>
  <c r="AC778" i="1"/>
  <c r="AC777" i="1"/>
  <c r="AC776" i="1"/>
  <c r="AC775" i="1"/>
  <c r="AC774" i="1"/>
  <c r="AC773" i="1"/>
  <c r="AC772" i="1"/>
  <c r="AC771" i="1"/>
  <c r="AC770" i="1"/>
  <c r="AC769" i="1"/>
  <c r="AC768" i="1"/>
  <c r="AC767" i="1"/>
  <c r="AC766" i="1"/>
  <c r="AC765" i="1"/>
  <c r="AC764" i="1"/>
  <c r="AC763" i="1"/>
  <c r="AC762" i="1"/>
  <c r="AC761" i="1"/>
  <c r="AC760" i="1"/>
  <c r="AC759" i="1"/>
  <c r="AC758" i="1"/>
  <c r="AC757" i="1"/>
  <c r="AC756" i="1"/>
  <c r="AC755" i="1"/>
  <c r="AC754" i="1"/>
  <c r="AC753" i="1"/>
  <c r="AC752" i="1"/>
  <c r="AC751" i="1"/>
  <c r="AC750" i="1"/>
  <c r="AC749" i="1"/>
  <c r="AC748" i="1"/>
  <c r="AC747" i="1"/>
  <c r="AC746" i="1"/>
  <c r="AC745" i="1"/>
  <c r="AC744" i="1"/>
  <c r="AC743" i="1"/>
  <c r="AC742" i="1"/>
  <c r="AC741" i="1"/>
  <c r="AC740" i="1"/>
  <c r="AC739" i="1"/>
  <c r="AC738" i="1"/>
  <c r="AC737" i="1"/>
  <c r="AC736" i="1"/>
  <c r="AC735" i="1"/>
  <c r="AC734" i="1"/>
  <c r="AC733" i="1"/>
  <c r="AC732" i="1"/>
  <c r="AC731" i="1"/>
  <c r="AC730" i="1"/>
  <c r="AC729" i="1"/>
  <c r="AC728" i="1"/>
  <c r="AC727" i="1"/>
  <c r="AC726" i="1"/>
  <c r="AC725" i="1"/>
  <c r="AC724" i="1"/>
  <c r="AC723" i="1"/>
  <c r="AC722" i="1"/>
  <c r="AC721" i="1"/>
  <c r="AC720" i="1"/>
  <c r="AC719" i="1"/>
  <c r="AC718" i="1"/>
  <c r="AC717" i="1"/>
  <c r="AC716" i="1"/>
  <c r="AC715" i="1"/>
  <c r="AC714" i="1"/>
  <c r="AC713" i="1"/>
  <c r="AC712" i="1"/>
  <c r="AC711" i="1"/>
  <c r="AC710" i="1"/>
  <c r="AC709" i="1"/>
  <c r="AC708" i="1"/>
  <c r="AC707" i="1"/>
  <c r="AC706" i="1"/>
  <c r="AC705" i="1"/>
  <c r="AC704" i="1"/>
  <c r="AC703" i="1"/>
  <c r="AC702" i="1"/>
  <c r="AC701" i="1"/>
  <c r="AC700" i="1"/>
  <c r="AC699" i="1"/>
  <c r="AC698" i="1"/>
  <c r="AC697" i="1"/>
  <c r="AC696" i="1"/>
  <c r="AC695" i="1"/>
  <c r="AC694" i="1"/>
  <c r="AC693" i="1"/>
  <c r="AC692" i="1"/>
  <c r="AC691" i="1"/>
  <c r="AC690" i="1"/>
  <c r="AC689" i="1"/>
  <c r="AC688" i="1"/>
  <c r="AC687" i="1"/>
  <c r="AC686" i="1"/>
  <c r="AC685" i="1"/>
  <c r="AC684" i="1"/>
  <c r="AC683" i="1"/>
  <c r="AC682" i="1"/>
  <c r="AC681" i="1"/>
  <c r="AC680" i="1"/>
  <c r="AC679" i="1"/>
  <c r="AC678" i="1"/>
  <c r="AC677" i="1"/>
  <c r="AC676" i="1"/>
  <c r="AC675" i="1"/>
  <c r="AC674" i="1"/>
  <c r="AC673" i="1"/>
  <c r="AC672" i="1"/>
  <c r="AC671" i="1"/>
  <c r="AC670" i="1"/>
  <c r="AC669" i="1"/>
  <c r="AC668" i="1"/>
  <c r="AC667" i="1"/>
  <c r="AC666" i="1"/>
  <c r="AC665" i="1"/>
  <c r="AC664" i="1"/>
  <c r="AC663" i="1"/>
  <c r="AC662" i="1"/>
  <c r="AC661" i="1"/>
  <c r="AC660" i="1"/>
  <c r="AC659" i="1"/>
  <c r="AC658" i="1"/>
  <c r="AC657" i="1"/>
  <c r="AC656" i="1"/>
  <c r="AC655" i="1"/>
  <c r="AC654" i="1"/>
  <c r="AC653" i="1"/>
  <c r="AC652" i="1"/>
  <c r="AC651" i="1"/>
  <c r="AC650" i="1"/>
  <c r="AC649" i="1"/>
  <c r="AC648" i="1"/>
  <c r="AC647" i="1"/>
  <c r="AC646" i="1"/>
  <c r="AC645" i="1"/>
  <c r="AC644" i="1"/>
  <c r="AC643" i="1"/>
  <c r="AC642" i="1"/>
  <c r="AC641" i="1"/>
  <c r="AC640" i="1"/>
  <c r="AC639" i="1"/>
  <c r="AC638" i="1"/>
  <c r="AC637" i="1"/>
  <c r="AC636" i="1"/>
  <c r="AC635" i="1"/>
  <c r="AC634" i="1"/>
  <c r="AC633" i="1"/>
  <c r="AC632" i="1"/>
  <c r="AC631" i="1"/>
  <c r="AC630" i="1"/>
  <c r="AC629" i="1"/>
  <c r="AC628" i="1"/>
  <c r="AC627" i="1"/>
  <c r="AC626" i="1"/>
  <c r="AC625" i="1"/>
  <c r="AC624" i="1"/>
  <c r="AC623" i="1"/>
  <c r="AC622" i="1"/>
  <c r="AC621" i="1"/>
  <c r="AC620" i="1"/>
  <c r="AC619" i="1"/>
  <c r="AC618" i="1"/>
  <c r="AC617" i="1"/>
  <c r="AC616" i="1"/>
  <c r="AC615" i="1"/>
  <c r="AC614" i="1"/>
  <c r="AC613" i="1"/>
  <c r="AC612" i="1"/>
  <c r="AC611" i="1"/>
  <c r="AC610" i="1"/>
  <c r="AC609" i="1"/>
  <c r="AC608" i="1"/>
  <c r="AC607" i="1"/>
  <c r="AC606" i="1"/>
  <c r="AC605" i="1"/>
  <c r="AC604" i="1"/>
  <c r="AC603" i="1"/>
  <c r="AC602" i="1"/>
  <c r="AC601" i="1"/>
  <c r="AC600" i="1"/>
  <c r="AC599" i="1"/>
  <c r="AC598" i="1"/>
  <c r="AC597" i="1"/>
  <c r="AC596" i="1"/>
  <c r="AC595" i="1"/>
  <c r="AC594" i="1"/>
  <c r="AC593" i="1"/>
  <c r="AC592" i="1"/>
  <c r="AC591" i="1"/>
  <c r="AC590" i="1"/>
  <c r="AC589" i="1"/>
  <c r="AC588" i="1"/>
  <c r="AC587" i="1"/>
  <c r="AC586" i="1"/>
  <c r="AC585" i="1"/>
  <c r="AC584" i="1"/>
  <c r="AC583" i="1"/>
  <c r="AC582" i="1"/>
  <c r="AC581" i="1"/>
  <c r="AC580" i="1"/>
  <c r="AC579" i="1"/>
  <c r="AC578" i="1"/>
  <c r="AC577" i="1"/>
  <c r="AC576" i="1"/>
  <c r="AC575" i="1"/>
  <c r="AC574" i="1"/>
  <c r="AC573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C2" i="1"/>
  <c r="AI1086" i="1"/>
  <c r="AI1085" i="1"/>
  <c r="AI1084" i="1"/>
  <c r="AI1083" i="1"/>
  <c r="AI1082" i="1"/>
  <c r="AI1081" i="1"/>
  <c r="AI1080" i="1"/>
  <c r="AI1079" i="1"/>
  <c r="AI1078" i="1"/>
  <c r="AI1077" i="1"/>
  <c r="AI1076" i="1"/>
  <c r="AI1075" i="1"/>
  <c r="AI1074" i="1"/>
  <c r="AI1073" i="1"/>
  <c r="AI1072" i="1"/>
  <c r="AI1071" i="1"/>
  <c r="AI1070" i="1"/>
  <c r="AI1069" i="1"/>
  <c r="AI1068" i="1"/>
  <c r="AI1067" i="1"/>
  <c r="AI1066" i="1"/>
  <c r="AI1065" i="1"/>
  <c r="AI1064" i="1"/>
  <c r="AI1063" i="1"/>
  <c r="AI1062" i="1"/>
  <c r="AI1061" i="1"/>
  <c r="AI1060" i="1"/>
  <c r="AI1059" i="1"/>
  <c r="AI1058" i="1"/>
  <c r="AI1057" i="1"/>
  <c r="AI1056" i="1"/>
  <c r="AI1055" i="1"/>
  <c r="AI1054" i="1"/>
  <c r="AI1053" i="1"/>
  <c r="AI1052" i="1"/>
  <c r="AI1051" i="1"/>
  <c r="AI1050" i="1"/>
  <c r="AI1049" i="1"/>
  <c r="AI1048" i="1"/>
  <c r="AI1047" i="1"/>
  <c r="AI1046" i="1"/>
  <c r="AI1045" i="1"/>
  <c r="AI1044" i="1"/>
  <c r="AI1043" i="1"/>
  <c r="AI1042" i="1"/>
  <c r="AI1041" i="1"/>
  <c r="AI1040" i="1"/>
  <c r="AI1039" i="1"/>
  <c r="AI1038" i="1"/>
  <c r="AI1037" i="1"/>
  <c r="AI1036" i="1"/>
  <c r="AI1035" i="1"/>
  <c r="AI1034" i="1"/>
  <c r="AI1033" i="1"/>
  <c r="AI1032" i="1"/>
  <c r="AI1031" i="1"/>
  <c r="AI1030" i="1"/>
  <c r="AI1029" i="1"/>
  <c r="AI1028" i="1"/>
  <c r="AI1027" i="1"/>
  <c r="AI1026" i="1"/>
  <c r="AI1025" i="1"/>
  <c r="AI1024" i="1"/>
  <c r="AI1023" i="1"/>
  <c r="AI1022" i="1"/>
  <c r="AI1021" i="1"/>
  <c r="AI1020" i="1"/>
  <c r="AI1019" i="1"/>
  <c r="AI1018" i="1"/>
  <c r="AI1017" i="1"/>
  <c r="AI1016" i="1"/>
  <c r="AI1015" i="1"/>
  <c r="AI1014" i="1"/>
  <c r="AI1013" i="1"/>
  <c r="AI1012" i="1"/>
  <c r="AI1011" i="1"/>
  <c r="AI1010" i="1"/>
  <c r="AI1009" i="1"/>
  <c r="AI1008" i="1"/>
  <c r="AI1007" i="1"/>
  <c r="AI1006" i="1"/>
  <c r="AI1005" i="1"/>
  <c r="AI1004" i="1"/>
  <c r="AI1003" i="1"/>
  <c r="AI1002" i="1"/>
  <c r="AI1001" i="1"/>
  <c r="AI1000" i="1"/>
  <c r="AI999" i="1"/>
  <c r="AI998" i="1"/>
  <c r="AI997" i="1"/>
  <c r="AI996" i="1"/>
  <c r="AI995" i="1"/>
  <c r="AI994" i="1"/>
  <c r="AI993" i="1"/>
  <c r="AI992" i="1"/>
  <c r="AI991" i="1"/>
  <c r="AI990" i="1"/>
  <c r="AI989" i="1"/>
  <c r="AI988" i="1"/>
  <c r="AI987" i="1"/>
  <c r="AI986" i="1"/>
  <c r="AI985" i="1"/>
  <c r="AI984" i="1"/>
  <c r="AI983" i="1"/>
  <c r="AI982" i="1"/>
  <c r="AI981" i="1"/>
  <c r="AI980" i="1"/>
  <c r="AI979" i="1"/>
  <c r="AI978" i="1"/>
  <c r="AI977" i="1"/>
  <c r="AI976" i="1"/>
  <c r="AI975" i="1"/>
  <c r="AI974" i="1"/>
  <c r="AI973" i="1"/>
  <c r="AI972" i="1"/>
  <c r="AI971" i="1"/>
  <c r="AI970" i="1"/>
  <c r="AI969" i="1"/>
  <c r="AI968" i="1"/>
  <c r="AI967" i="1"/>
  <c r="AI966" i="1"/>
  <c r="AI965" i="1"/>
  <c r="AI964" i="1"/>
  <c r="AI963" i="1"/>
  <c r="AI962" i="1"/>
  <c r="AI961" i="1"/>
  <c r="AI960" i="1"/>
  <c r="AI959" i="1"/>
  <c r="AI958" i="1"/>
  <c r="AI957" i="1"/>
  <c r="AI956" i="1"/>
  <c r="AI955" i="1"/>
  <c r="AI954" i="1"/>
  <c r="AI953" i="1"/>
  <c r="AI952" i="1"/>
  <c r="AI951" i="1"/>
  <c r="AI950" i="1"/>
  <c r="AI949" i="1"/>
  <c r="AI948" i="1"/>
  <c r="AI947" i="1"/>
  <c r="AI946" i="1"/>
  <c r="AI945" i="1"/>
  <c r="AI944" i="1"/>
  <c r="AI943" i="1"/>
  <c r="AI942" i="1"/>
  <c r="AI941" i="1"/>
  <c r="AI940" i="1"/>
  <c r="AI939" i="1"/>
  <c r="AI938" i="1"/>
  <c r="AI937" i="1"/>
  <c r="AI936" i="1"/>
  <c r="AI935" i="1"/>
  <c r="AI934" i="1"/>
  <c r="AI933" i="1"/>
  <c r="AI932" i="1"/>
  <c r="AI931" i="1"/>
  <c r="AI930" i="1"/>
  <c r="AI929" i="1"/>
  <c r="AI928" i="1"/>
  <c r="AI927" i="1"/>
  <c r="AI926" i="1"/>
  <c r="AI925" i="1"/>
  <c r="AI924" i="1"/>
  <c r="AI923" i="1"/>
  <c r="AI922" i="1"/>
  <c r="AI921" i="1"/>
  <c r="AI920" i="1"/>
  <c r="AI919" i="1"/>
  <c r="AI918" i="1"/>
  <c r="AI917" i="1"/>
  <c r="AI916" i="1"/>
  <c r="AI915" i="1"/>
  <c r="AI914" i="1"/>
  <c r="AI913" i="1"/>
  <c r="AI912" i="1"/>
  <c r="AI911" i="1"/>
  <c r="AI910" i="1"/>
  <c r="AI909" i="1"/>
  <c r="AI908" i="1"/>
  <c r="AI907" i="1"/>
  <c r="AI906" i="1"/>
  <c r="AI905" i="1"/>
  <c r="AI904" i="1"/>
  <c r="AI903" i="1"/>
  <c r="AI902" i="1"/>
  <c r="AI901" i="1"/>
  <c r="AI900" i="1"/>
  <c r="AI899" i="1"/>
  <c r="AI898" i="1"/>
  <c r="AI897" i="1"/>
  <c r="AI896" i="1"/>
  <c r="AI895" i="1"/>
  <c r="AI894" i="1"/>
  <c r="AI893" i="1"/>
  <c r="AI892" i="1"/>
  <c r="AI891" i="1"/>
  <c r="AI890" i="1"/>
  <c r="AI889" i="1"/>
  <c r="AI888" i="1"/>
  <c r="AI887" i="1"/>
  <c r="AI886" i="1"/>
  <c r="AI885" i="1"/>
  <c r="AI884" i="1"/>
  <c r="AI883" i="1"/>
  <c r="AI882" i="1"/>
  <c r="AI881" i="1"/>
  <c r="AI880" i="1"/>
  <c r="AI879" i="1"/>
  <c r="AI878" i="1"/>
  <c r="AI877" i="1"/>
  <c r="AI876" i="1"/>
  <c r="AI875" i="1"/>
  <c r="AI874" i="1"/>
  <c r="AI873" i="1"/>
  <c r="AI872" i="1"/>
  <c r="AI871" i="1"/>
  <c r="AI870" i="1"/>
  <c r="AI869" i="1"/>
  <c r="AI868" i="1"/>
  <c r="AI867" i="1"/>
  <c r="AI866" i="1"/>
  <c r="AI865" i="1"/>
  <c r="AI864" i="1"/>
  <c r="AI863" i="1"/>
  <c r="AI862" i="1"/>
  <c r="AI861" i="1"/>
  <c r="AI860" i="1"/>
  <c r="AI859" i="1"/>
  <c r="AI858" i="1"/>
  <c r="AI857" i="1"/>
  <c r="AI856" i="1"/>
  <c r="AI855" i="1"/>
  <c r="AI854" i="1"/>
  <c r="AI853" i="1"/>
  <c r="AI852" i="1"/>
  <c r="AI851" i="1"/>
  <c r="AI850" i="1"/>
  <c r="AI849" i="1"/>
  <c r="AI848" i="1"/>
  <c r="AI847" i="1"/>
  <c r="AI846" i="1"/>
  <c r="AI845" i="1"/>
  <c r="AI844" i="1"/>
  <c r="AI843" i="1"/>
  <c r="AI842" i="1"/>
  <c r="AI841" i="1"/>
  <c r="AI840" i="1"/>
  <c r="AI839" i="1"/>
  <c r="AI838" i="1"/>
  <c r="AI837" i="1"/>
  <c r="AI836" i="1"/>
  <c r="AI835" i="1"/>
  <c r="AI834" i="1"/>
  <c r="AI833" i="1"/>
  <c r="AI832" i="1"/>
  <c r="AI831" i="1"/>
  <c r="AI830" i="1"/>
  <c r="AI829" i="1"/>
  <c r="AI828" i="1"/>
  <c r="AI827" i="1"/>
  <c r="AI826" i="1"/>
  <c r="AI825" i="1"/>
  <c r="AI824" i="1"/>
  <c r="AI823" i="1"/>
  <c r="AI822" i="1"/>
  <c r="AI821" i="1"/>
  <c r="AI1087" i="1" l="1"/>
  <c r="AI819" i="1"/>
  <c r="AI818" i="1"/>
  <c r="AI817" i="1"/>
  <c r="AI816" i="1"/>
  <c r="AI815" i="1"/>
  <c r="AI814" i="1"/>
  <c r="AI813" i="1"/>
  <c r="AI812" i="1"/>
  <c r="AI811" i="1"/>
  <c r="AI810" i="1"/>
  <c r="AI809" i="1"/>
  <c r="AI808" i="1"/>
  <c r="AI807" i="1"/>
  <c r="AI806" i="1"/>
  <c r="AI805" i="1"/>
  <c r="AI804" i="1"/>
  <c r="AI803" i="1"/>
  <c r="AI802" i="1"/>
  <c r="AI801" i="1"/>
  <c r="AI800" i="1"/>
  <c r="AI799" i="1"/>
  <c r="AI798" i="1"/>
  <c r="AI797" i="1"/>
  <c r="AI796" i="1"/>
  <c r="AI795" i="1"/>
  <c r="AI794" i="1"/>
  <c r="AI793" i="1"/>
  <c r="AI792" i="1"/>
  <c r="AI791" i="1"/>
  <c r="AI790" i="1"/>
  <c r="AI789" i="1"/>
  <c r="AI788" i="1"/>
  <c r="AI787" i="1"/>
  <c r="AI786" i="1"/>
  <c r="AI785" i="1"/>
  <c r="AI784" i="1"/>
  <c r="AI783" i="1"/>
  <c r="AI782" i="1"/>
  <c r="AI781" i="1"/>
  <c r="AI780" i="1"/>
  <c r="AI779" i="1"/>
  <c r="AI778" i="1"/>
  <c r="AI777" i="1"/>
  <c r="AI776" i="1"/>
  <c r="AI775" i="1"/>
  <c r="AI774" i="1"/>
  <c r="AI773" i="1"/>
  <c r="AI772" i="1"/>
  <c r="AI771" i="1"/>
  <c r="AI770" i="1"/>
  <c r="AI769" i="1"/>
  <c r="AI768" i="1"/>
  <c r="AI767" i="1"/>
  <c r="AI766" i="1"/>
  <c r="AI765" i="1"/>
  <c r="AI764" i="1"/>
  <c r="AI763" i="1"/>
  <c r="AI762" i="1"/>
  <c r="AI761" i="1"/>
  <c r="AI760" i="1"/>
  <c r="AI759" i="1"/>
  <c r="AI758" i="1"/>
  <c r="AI757" i="1"/>
  <c r="AI756" i="1"/>
  <c r="AI755" i="1"/>
  <c r="AI754" i="1"/>
  <c r="AI753" i="1"/>
  <c r="AI752" i="1"/>
  <c r="AI751" i="1"/>
  <c r="AI750" i="1"/>
  <c r="AI749" i="1"/>
  <c r="AI748" i="1"/>
  <c r="AI747" i="1"/>
  <c r="AI746" i="1"/>
  <c r="AI745" i="1"/>
  <c r="AI744" i="1"/>
  <c r="AI743" i="1"/>
  <c r="AI742" i="1"/>
  <c r="AI741" i="1"/>
  <c r="AI740" i="1"/>
  <c r="AI739" i="1"/>
  <c r="AI738" i="1"/>
  <c r="AI737" i="1"/>
  <c r="AI736" i="1"/>
  <c r="AI735" i="1"/>
  <c r="AI734" i="1"/>
  <c r="AI733" i="1"/>
  <c r="AI732" i="1"/>
  <c r="AI731" i="1"/>
  <c r="AI730" i="1"/>
  <c r="AI729" i="1"/>
  <c r="AI728" i="1"/>
  <c r="AI727" i="1"/>
  <c r="AI726" i="1"/>
  <c r="AI725" i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681" i="1"/>
  <c r="AI680" i="1"/>
  <c r="AI679" i="1"/>
  <c r="AI678" i="1"/>
  <c r="AI677" i="1"/>
  <c r="AI676" i="1"/>
  <c r="AI675" i="1"/>
  <c r="AI674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53" i="1"/>
  <c r="AI652" i="1"/>
  <c r="AI651" i="1"/>
  <c r="AI650" i="1"/>
  <c r="AI649" i="1"/>
  <c r="AI648" i="1"/>
  <c r="AI647" i="1"/>
  <c r="AI646" i="1"/>
  <c r="AI645" i="1"/>
  <c r="AI644" i="1"/>
  <c r="AI643" i="1"/>
  <c r="AI642" i="1"/>
  <c r="AI641" i="1"/>
  <c r="AI640" i="1"/>
  <c r="AI639" i="1"/>
  <c r="AI638" i="1"/>
  <c r="AI637" i="1"/>
  <c r="AI636" i="1"/>
  <c r="AI635" i="1"/>
  <c r="AI634" i="1"/>
  <c r="AI633" i="1"/>
  <c r="AI632" i="1"/>
  <c r="AI631" i="1"/>
  <c r="AI630" i="1"/>
  <c r="AI629" i="1"/>
  <c r="AI628" i="1"/>
  <c r="AI627" i="1"/>
  <c r="AI626" i="1"/>
  <c r="AI625" i="1"/>
  <c r="AI624" i="1"/>
  <c r="AI623" i="1"/>
  <c r="AI622" i="1"/>
  <c r="AI621" i="1"/>
  <c r="AI620" i="1"/>
  <c r="AI619" i="1"/>
  <c r="AI618" i="1"/>
  <c r="AI617" i="1"/>
  <c r="AI616" i="1"/>
  <c r="AI615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99" i="1"/>
  <c r="AI598" i="1"/>
  <c r="AI597" i="1"/>
  <c r="AI596" i="1"/>
  <c r="AI595" i="1"/>
  <c r="AI594" i="1"/>
  <c r="AI593" i="1"/>
  <c r="AI592" i="1"/>
  <c r="AI591" i="1"/>
  <c r="AI590" i="1"/>
  <c r="AI589" i="1"/>
  <c r="AI588" i="1"/>
  <c r="AI587" i="1"/>
  <c r="AI586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AB31" i="1" l="1"/>
  <c r="AB2" i="1" l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V819" i="1" l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3E5F63-6EF7-294B-927C-EF17433BB971}" name="temprun" type="6" refreshedVersion="6" background="1" saveData="1">
    <textPr sourceFile="/Users/engelen/tmp/temprun.csv" tab="0" comma="1">
      <textFields count="5">
        <textField/>
        <textField/>
        <textField/>
        <textField/>
        <textField/>
      </textFields>
    </textPr>
  </connection>
  <connection id="2" xr16:uid="{5AAF3561-2005-2444-8DB3-049CE48266DD}" name="temprun1" type="6" refreshedVersion="6" background="1" saveData="1">
    <textPr codePage="10000" sourceFile="/Users/engelen/Desktop/PC-G850/Programs/qthsh/temprun.csv" tab="0" comma="1">
      <textFields count="5">
        <textField/>
        <textField/>
        <textField/>
        <textField/>
        <textField/>
      </textFields>
    </textPr>
  </connection>
  <connection id="3" xr16:uid="{3F5C4267-B210-4142-A23F-022F95573748}" name="temprun2" type="6" refreshedVersion="6" background="1" saveData="1">
    <textPr sourceFile="/Users/engelen/tmp/temprun.csv" tab="0" comma="1">
      <textFields count="5">
        <textField/>
        <textField/>
        <textField/>
        <textField/>
        <textField/>
      </textFields>
    </textPr>
  </connection>
  <connection id="4" xr16:uid="{15094608-68B0-1449-BBA7-EC285ECFEE94}" name="temprun3" type="6" refreshedVersion="6" background="1" saveData="1">
    <textPr sourceFile="/Users/engelen/Desktop/PC-G850/Programs/qthsh/temprun.csv" tab="0" comma="1">
      <textFields count="5">
        <textField/>
        <textField/>
        <textField/>
        <textField/>
        <textField/>
      </textFields>
    </textPr>
  </connection>
  <connection id="5" xr16:uid="{CA90D09E-242F-7746-A70B-E7B25CD0595D}" name="temprun4" type="6" refreshedVersion="6" background="1" saveData="1">
    <textPr codePage="10000" sourceFile="/Users/engelen/Desktop/PC-G850/Programs/qthsh/temprun.csv" tab="0" comma="1">
      <textFields count="5">
        <textField/>
        <textField/>
        <textField/>
        <textField/>
        <textField/>
      </textFields>
    </textPr>
  </connection>
  <connection id="6" xr16:uid="{CD14B2EB-FADB-AE48-8D24-5AC98B96B4ED}" name="temprun5" type="6" refreshedVersion="6" background="1" saveData="1">
    <textPr codePage="10000" sourceFile="/Users/engelen/Desktop/PC-G850/Programs/qthsh/temprun.csv" tab="0" comma="1">
      <textFields count="5">
        <textField/>
        <textField/>
        <textField/>
        <textField/>
        <textField/>
      </textFields>
    </textPr>
  </connection>
  <connection id="7" xr16:uid="{811F1B3B-B0CA-F74A-8B82-70675CDF89CB}" name="temprun6" type="6" refreshedVersion="6" background="1" saveData="1">
    <textPr codePage="10000" sourceFile="/Users/engelen/Desktop/PC-G850/Programs/qthsh/temprun.csv" tab="0" comma="1">
      <textFields count="5">
        <textField/>
        <textField/>
        <textField/>
        <textField/>
        <textField/>
      </textFields>
    </textPr>
  </connection>
  <connection id="8" xr16:uid="{AD0EAFC0-B1F6-A343-8684-F8C7CF00E6BB}" name="temprun7" type="6" refreshedVersion="6" background="1" saveData="1">
    <textPr codePage="10000" sourceFile="/Users/engelen/Desktop/PC-G850/Programs/qthsh/temprun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<sst xmlns="http://schemas.openxmlformats.org/spreadsheetml/2006/main" count="1593" uniqueCount="978">
  <si>
    <t>Function</t>
  </si>
  <si>
    <t>a</t>
  </si>
  <si>
    <t>b</t>
  </si>
  <si>
    <t>exact</t>
  </si>
  <si>
    <t>1/SQRT(x)</t>
  </si>
  <si>
    <t>SQRT(4-x^2)</t>
  </si>
  <si>
    <t>LN(x)</t>
  </si>
  <si>
    <t>x*LN(x)</t>
  </si>
  <si>
    <t>LN(x)/SQRT(x)</t>
  </si>
  <si>
    <t>4/(1+x^2)</t>
  </si>
  <si>
    <t>SIN(x)^4*COS(x)^2</t>
  </si>
  <si>
    <t>COS(x)</t>
  </si>
  <si>
    <t>COS(LN(x))</t>
  </si>
  <si>
    <t>SQRT(4*x-x^2)</t>
  </si>
  <si>
    <t>5*x^2</t>
  </si>
  <si>
    <t>x^0.125</t>
  </si>
  <si>
    <t>1/x</t>
  </si>
  <si>
    <t>LN(x)/(1-x)</t>
  </si>
  <si>
    <t>EXP(-1/COS(x))</t>
  </si>
  <si>
    <t>(x*(x+88)*(x-88)*(x+47)*(x-47)*(x+117)*(x-117))^2</t>
  </si>
  <si>
    <t>1/(2*LN(1/x)+100)</t>
  </si>
  <si>
    <t>2*x^2/(x+1)/(x-1)-x/LN(x)</t>
  </si>
  <si>
    <t>x*LN(1+x)</t>
  </si>
  <si>
    <t>x^2*ATAN(x)</t>
  </si>
  <si>
    <t>EXP(x)*COS(x)</t>
  </si>
  <si>
    <t>ATAN(SQRT(x^2+2))/(1+x^2)/SQRT(x^2+2)</t>
  </si>
  <si>
    <t>LN(x)*SQRT(x)</t>
  </si>
  <si>
    <t>SQRT(1-x^2)</t>
  </si>
  <si>
    <t>SQRT(x)/SQRT(1-x^2)</t>
  </si>
  <si>
    <t>LN(x)^2</t>
  </si>
  <si>
    <t>LN(COS(x))</t>
  </si>
  <si>
    <t>SQRT(TAN(x))</t>
  </si>
  <si>
    <t>LN(x^2)</t>
  </si>
  <si>
    <t>x*SIN(x)/(1+COS(x)^2)</t>
  </si>
  <si>
    <t>1/(x-2)/((1-x)^0.25)/((1+x)^0.75)</t>
  </si>
  <si>
    <t>COS(PI()*x)/SQRT(1-x)</t>
  </si>
  <si>
    <t>x^2*LN(x)/(x^2-1)/(x^4+1)</t>
  </si>
  <si>
    <t>1/(1-2*x+2*x^2)</t>
  </si>
  <si>
    <t>EXP(1-1/x)/SQRT(x^3-x^4)</t>
  </si>
  <si>
    <t>EXP(1-1/x)*COS(1/x-1)/x^2</t>
  </si>
  <si>
    <t>x/SQRT(1-x^2)</t>
  </si>
  <si>
    <t>(1-x)^4*x^4/(1+x^2)</t>
  </si>
  <si>
    <t>x^4*(1-x)^4</t>
  </si>
  <si>
    <t>ATAN(SQRT(x^2+1))/(x^2+1)^(3/2)</t>
  </si>
  <si>
    <t>1/(1+x^2+x^4+x^6)</t>
  </si>
  <si>
    <t>(PI()/4-x*TAN(x))*TAN(x)</t>
  </si>
  <si>
    <t>x^2/SIN(x)^2</t>
  </si>
  <si>
    <t>LN(COS(x))^2</t>
  </si>
  <si>
    <t>LN(x)^2/(x^2+x+1)</t>
  </si>
  <si>
    <t>LN(1+x^2)/x^2</t>
  </si>
  <si>
    <t>ATAN(x)/(x*SQRT(1-x^2))</t>
  </si>
  <si>
    <t>x^2/(1+x^4)/SQRT(1-x^4)</t>
  </si>
  <si>
    <t>EXP(-(x^2))*LN(x)^2</t>
  </si>
  <si>
    <t>1/SQRT(1-x^2)</t>
  </si>
  <si>
    <t>(1+x)^2*SIN(2*PI()/(1+x))</t>
  </si>
  <si>
    <t>x*(1-x)^0.1</t>
  </si>
  <si>
    <t>LN(SIN(x)^3)*COS(x)</t>
  </si>
  <si>
    <t>x/(EXP(x)-1)</t>
  </si>
  <si>
    <t>1/(1+EXP(x))</t>
  </si>
  <si>
    <t>EXP(x)</t>
  </si>
  <si>
    <t>1/(1+x)</t>
  </si>
  <si>
    <t>0.92*COSH(x)-COS(x)</t>
  </si>
  <si>
    <t>1/(1+x^4)</t>
  </si>
  <si>
    <t>1/(x^4+x^2+0.9)</t>
  </si>
  <si>
    <t>1/(x^2+1.005)</t>
  </si>
  <si>
    <t>25*EXP(-25*x)</t>
  </si>
  <si>
    <t>SQRT(50)*EXP(-50*PI()*x^2)</t>
  </si>
  <si>
    <t>50/(1+2500*x^2)/PI()</t>
  </si>
  <si>
    <t>x*SQRT(x)</t>
  </si>
  <si>
    <t>x^0.5</t>
  </si>
  <si>
    <t>COS(COS(x)+3*SIN(x)+2*COS(2*x)+3*SIN(2*x)+3*COS(3*x))</t>
  </si>
  <si>
    <t>EXP(-x/5)*(2+SIN(2*x))</t>
  </si>
  <si>
    <t>x^(-1/3)*(1-x)^5</t>
  </si>
  <si>
    <t>SIN(PI()*x)</t>
  </si>
  <si>
    <t>x^0.25</t>
  </si>
  <si>
    <t>x*SIN(20*x)*COS(50*x)</t>
  </si>
  <si>
    <t>LN(1/x)*x^4</t>
  </si>
  <si>
    <t>COS(8*SIN(x)-x)</t>
  </si>
  <si>
    <t>x*COS(x)*SIN(30*x)</t>
  </si>
  <si>
    <t>1/(SQRT(1-0.81*SIN(x)^2))</t>
  </si>
  <si>
    <t>LN(x)*LN(1-x)</t>
  </si>
  <si>
    <t>SIN(2*x)^2</t>
  </si>
  <si>
    <t>x^(5/6)*(4-x)^(1/6)/(5-x)/(6-x)/(7-x)</t>
  </si>
  <si>
    <t>1/(1+TAN(x)^3)</t>
  </si>
  <si>
    <t>ATAN(SQRT(x^2+1))/SQRT(x^2+1)/(x^2+1)</t>
  </si>
  <si>
    <t>LN(1-4*COS(x)+4)</t>
  </si>
  <si>
    <t>1/(1+COS(x)^x)</t>
  </si>
  <si>
    <t>1/SQRT(ABS(x-1))</t>
  </si>
  <si>
    <t>1/SQRT(x)*LN(1/x)</t>
  </si>
  <si>
    <t>1/x^(1/4)*LN(1/x)</t>
  </si>
  <si>
    <t>SIN(x)/x</t>
  </si>
  <si>
    <t>SIN(x)^2*COS(x)^4</t>
  </si>
  <si>
    <t>LOG(1+TAN(x))</t>
  </si>
  <si>
    <t>SIN(SIN(x))</t>
  </si>
  <si>
    <t>x*COS(x^2+1)</t>
  </si>
  <si>
    <t>x^2*(x^2-2)*SIN(x)</t>
  </si>
  <si>
    <t>x^3/(EXP(x)-1)</t>
  </si>
  <si>
    <t>LN(x)/(1+x)</t>
  </si>
  <si>
    <t>SQRT(1-0.5*SIN(x)^2)</t>
  </si>
  <si>
    <t>LN(x)^3</t>
  </si>
  <si>
    <t>1/(PI()*SQRT(1-x^2))</t>
  </si>
  <si>
    <t>LN((1+x)/(1-x))/4/LN(2)</t>
  </si>
  <si>
    <t>(23/25*COSH(x)-COS(x))</t>
  </si>
  <si>
    <t>2/(2+SIN(10*PI()*x))</t>
  </si>
  <si>
    <t>SIN(100*PI()*x)/PI()/x</t>
  </si>
  <si>
    <t>1/(1+COS(x))</t>
  </si>
  <si>
    <t>1/(1.005+x^2)</t>
  </si>
  <si>
    <t>4*PI()^2*x*SIN(20*PI()*x)*COS(2*PI()*x)</t>
  </si>
  <si>
    <t>1/(1+(230*x-30)^2)</t>
  </si>
  <si>
    <t>50*(SIN(50*PI()*x)/(50*PI()*x))^2</t>
  </si>
  <si>
    <t>COS(COS(x)+3*SIN(x)+2*COS(2*x)+3*COS(3*x))</t>
  </si>
  <si>
    <t>x^63</t>
  </si>
  <si>
    <t>1/(x+0.5)</t>
  </si>
  <si>
    <t>SQRT(12.25-(5*x-3)^2)</t>
  </si>
  <si>
    <t>10/(1+(10*x-4)^2)</t>
  </si>
  <si>
    <t>1/SQRT(x*(1-x))</t>
  </si>
  <si>
    <t>x^(-3/4)*(1-x)^(-0.25)/(3-2*x)</t>
  </si>
  <si>
    <t>1/(5+4*COS(x))</t>
  </si>
  <si>
    <t>LN(x)*SQRT(x/(1-x))</t>
  </si>
  <si>
    <t>LN(ABS((TAN(x)+SQRT(7))/(TAN(x)-SQRT(7))))</t>
  </si>
  <si>
    <t>1/(1+25*x^2)</t>
  </si>
  <si>
    <t>COS(x)^3</t>
  </si>
  <si>
    <t>1/(1+SIN(x))</t>
  </si>
  <si>
    <t>1/(1-x^4/2)</t>
  </si>
  <si>
    <t>1/(1+100*x^2)</t>
  </si>
  <si>
    <t>LN(x)/x</t>
  </si>
  <si>
    <t>1/(EXP(x)-1)</t>
  </si>
  <si>
    <t>1/(1+x^2)</t>
  </si>
  <si>
    <t>1/(1+SIN(x)^2)</t>
  </si>
  <si>
    <t>SQRT(ABS(x^2-0.25))</t>
  </si>
  <si>
    <t>LN(SIN(PI()*x))</t>
  </si>
  <si>
    <t>ABS(x-0.4)</t>
  </si>
  <si>
    <t>EXP(-2*ABS(x-0.4))</t>
  </si>
  <si>
    <t>LN(ABS(x-0.3))</t>
  </si>
  <si>
    <t>1/(x+0.01)^5</t>
  </si>
  <si>
    <t>1/SQRT(x+0.0001)</t>
  </si>
  <si>
    <t>1/(x+0.0001)</t>
  </si>
  <si>
    <t>1/((230*x-30)^2+1)</t>
  </si>
  <si>
    <t>1/(x+0.01)</t>
  </si>
  <si>
    <t>x*SIN(30*x)*COS(x)</t>
  </si>
  <si>
    <t>EXP(-x)*SIN(10*x)</t>
  </si>
  <si>
    <t>x*(1-x)^2/(1+x)^3</t>
  </si>
  <si>
    <t>x^12*(1-x)^12/16/(1+x^2)</t>
  </si>
  <si>
    <t>x^12*(1-x)^12/16</t>
  </si>
  <si>
    <t>ATAN(SQRT(x^2+2))/SQRT(x^2+2)/(x^2+1)</t>
  </si>
  <si>
    <t>1/(1+x^2+x^4)</t>
  </si>
  <si>
    <t>(x+0.1)^5</t>
  </si>
  <si>
    <t>1/(x^2+0.0001)</t>
  </si>
  <si>
    <t>SQRT(x*(1-x))</t>
  </si>
  <si>
    <t>1/(9+x^6)</t>
  </si>
  <si>
    <t>(x+0.01)^5</t>
  </si>
  <si>
    <t>1/(1-0.99*x^4)</t>
  </si>
  <si>
    <t>x*EXP(-3*x^2)</t>
  </si>
  <si>
    <t>x^2*LN(EXP(1)/x)</t>
  </si>
  <si>
    <t>(4*SQRT(2)-8*x^3-4*SQRT(2)*x^4-8*x^5)/(1-x^8)</t>
  </si>
  <si>
    <t>1/(3-2*x)*1/SQRT(x*(1-x))</t>
  </si>
  <si>
    <t>COS(2*PI()*x)/SQRT(1-x)</t>
  </si>
  <si>
    <t>2*(1-x^2)/(TAN(0.5)^2+x^2)</t>
  </si>
  <si>
    <t>1/SQRT(1-0.5*SIN(x)^2)</t>
  </si>
  <si>
    <t>2*(1-x^2)/(COS(4*ATANH(x))+COSH(2))</t>
  </si>
  <si>
    <t>ACOS(COS(PI()*x)^2)/3/SIN(PI()*x)+0.5</t>
  </si>
  <si>
    <t>SIN(x)</t>
  </si>
  <si>
    <t>SIN(x)*COS(x)</t>
  </si>
  <si>
    <t>SQRT(2*x+7)</t>
  </si>
  <si>
    <t>x^3*EXP(-x)</t>
  </si>
  <si>
    <t>SIN(10*x)*EXP(-x)</t>
  </si>
  <si>
    <t>1/(1+x^64)</t>
  </si>
  <si>
    <t>SQRT(x)/(x-1)-1/LN(x)</t>
  </si>
  <si>
    <t>EXP(x^2*(1-x)^2)</t>
  </si>
  <si>
    <t>LN(x)*SIN(10*x)</t>
  </si>
  <si>
    <t>COS(8*SIN(x)-x)/PI()</t>
  </si>
  <si>
    <t>x*SIN(10*x)*COS(x)</t>
  </si>
  <si>
    <t>23*COSH(x)/25-COS(x)</t>
  </si>
  <si>
    <t>x^3*SIN(10*PI()*x)/SQRT(1-x^2)</t>
  </si>
  <si>
    <t>COS(x)*LN(x)</t>
  </si>
  <si>
    <t>LN(1+x)*SIN(10*x)</t>
  </si>
  <si>
    <t>x^(PI()/4)*SIN(PI()/(8-4*x))</t>
  </si>
  <si>
    <t>x^x</t>
  </si>
  <si>
    <t>x^-x</t>
  </si>
  <si>
    <t>(4+COS(x))*LN(3+COS(x))</t>
  </si>
  <si>
    <t>x^3-3*x^2</t>
  </si>
  <si>
    <t>2*SQRT(1-x^2)</t>
  </si>
  <si>
    <t>x^3*SIN(5*PI()*x)</t>
  </si>
  <si>
    <t>1/x*SIN(1/x)</t>
  </si>
  <si>
    <t>x^2/((1+x^4)*SQRT(1-x^4))</t>
  </si>
  <si>
    <t>SQRT(x)/SQRT(1-x)</t>
  </si>
  <si>
    <t>LN(x)/(1+LN(x))^2</t>
  </si>
  <si>
    <t>ATAN(x)/x/(x^2+1)</t>
  </si>
  <si>
    <t>COS(3*x)^2/(5-4*COS(2*x))</t>
  </si>
  <si>
    <t>x*TAN(x)</t>
  </si>
  <si>
    <t>x^2/(1-COS(x))</t>
  </si>
  <si>
    <t>x^4*(1-x)^4/(1+x^2)</t>
  </si>
  <si>
    <t>(x^2-x)^2/(x^3-3*x+1)^2</t>
  </si>
  <si>
    <t>COS(SIN(x)-x)</t>
  </si>
  <si>
    <t>1/PI()/SQRT(1-x^2)</t>
  </si>
  <si>
    <t>1/4/LN(2)*LN((1+x)/(1-x))</t>
  </si>
  <si>
    <t>(1+x)^2*EXP(-x)/(1+x^2)^2</t>
  </si>
  <si>
    <t>LN(1-x)/x</t>
  </si>
  <si>
    <t>x/(1-x)</t>
  </si>
  <si>
    <t>1/(1+TAN(x)^SQRT(2))</t>
  </si>
  <si>
    <t>SQRT(1-x^4)</t>
  </si>
  <si>
    <t>1/((x-0.3)^2+0.01)+1/((x-0.9)^2+0.04)-6</t>
  </si>
  <si>
    <t>COS(x^2)/SQRT(1-x^2)</t>
  </si>
  <si>
    <t>(EXP(2*x))</t>
  </si>
  <si>
    <t>x^0.1</t>
  </si>
  <si>
    <t>x^4*LN(x+SQRT(x^2+1))</t>
  </si>
  <si>
    <t>x^3*EXP(x)</t>
  </si>
  <si>
    <t>100/x^2*SIN(10/x)</t>
  </si>
  <si>
    <t>x^3/SQRT(1-x^2)*SIN(3*x)</t>
  </si>
  <si>
    <t>x^15*EXP(x-1)</t>
  </si>
  <si>
    <t>1/(x-2)</t>
  </si>
  <si>
    <t>SIN(EXP(x))/SQRT(x)</t>
  </si>
  <si>
    <t>(x^2+2*x+4)/(x^4-7*x^2+2*x+17)</t>
  </si>
  <si>
    <t>TAN(x)^(1/PI())</t>
  </si>
  <si>
    <t>5*SIN(x)+(9*x-4)*(9*x-8)*(3*x-4)*(9*x-10)*(PI()-2*x)/(1+(90*x-110)^4)</t>
  </si>
  <si>
    <t>-LN(COS(PI()/2*TANH(PI()/2*SINH(x))))*PI()/2*COSH(x)/COSH(PI()/2*SINH(x))^2</t>
  </si>
  <si>
    <t>1/(16*(x-PI()/4)^2+1/16)</t>
  </si>
  <si>
    <t>COS(64*SIN(x))</t>
  </si>
  <si>
    <t>EXP(20*(x-1))*SIN(256*x)</t>
  </si>
  <si>
    <t>2/PI()*SQRT(1-x^2)</t>
  </si>
  <si>
    <t>2/PI()/(1+x^2)</t>
  </si>
  <si>
    <t>x^2/(1+4*x+3*x^2-4*x^3-2*x^4+2*x^5+x^6)</t>
  </si>
  <si>
    <t>2/(1+x^2)+1/(1+(x-10)^2)</t>
  </si>
  <si>
    <t>SIN(x)/LN(1+x)</t>
  </si>
  <si>
    <t>TAN(PI()*x/2)*SIN(4*PI()*x)</t>
  </si>
  <si>
    <t>COS(SIN(x))</t>
  </si>
  <si>
    <t>x*PI()*SIN(30*x)/SQRT(4*PI()^2-x^2)</t>
  </si>
  <si>
    <t>x^2*LN(x)*LN(x+1)/(x+1)</t>
  </si>
  <si>
    <t>ABS(SIN(x)/x)^2</t>
  </si>
  <si>
    <t>3*x^4*LN(x)</t>
  </si>
  <si>
    <t>(PI()-x)^2*LN(2*SIN(x/2)^2)</t>
  </si>
  <si>
    <t>(16*x-16)/(x^4-2*x^3+4*x-4)</t>
  </si>
  <si>
    <t>x^4*(1-x^4)/(1+x^2)</t>
  </si>
  <si>
    <t>2^x*x/(2^x-1)</t>
  </si>
  <si>
    <t>(EXP(-x)-EXP(-10*x))</t>
  </si>
  <si>
    <t>EXP(x/(1+x^2))</t>
  </si>
  <si>
    <t>EXP(SIN(x))</t>
  </si>
  <si>
    <t>2*(EXP(-9*x^2)+EXP(-1024*(x-0.25)^2))/SQRT(PI())</t>
  </si>
  <si>
    <t>50/(PI()*(2500*x^2+1))</t>
  </si>
  <si>
    <t>1/SQRT(ABS(x))</t>
  </si>
  <si>
    <t>1/SQRT(1-x^2*SIN(x)^2)</t>
  </si>
  <si>
    <t>LN(1+x)/x</t>
  </si>
  <si>
    <t>COS(x)*(x^2+x+1)</t>
  </si>
  <si>
    <t>6*x-x^4-1</t>
  </si>
  <si>
    <t>EXP(x)+x-2</t>
  </si>
  <si>
    <t>EXP(x)-4*x-4+4*LN(4)</t>
  </si>
  <si>
    <t>EXP(x)-5*x+3</t>
  </si>
  <si>
    <t>EXP(x)-20*x+90</t>
  </si>
  <si>
    <t>x^3-x-1</t>
  </si>
  <si>
    <t>x^3-3*x^2+4</t>
  </si>
  <si>
    <t>x^9-x^8+x^7-x^6+x^5-x^4-x^3+2*x^2-x+0.5</t>
  </si>
  <si>
    <t>2*x^4-9*EXP(x)-22.5</t>
  </si>
  <si>
    <t>SQRT(x)-LN(x)-0.7</t>
  </si>
  <si>
    <t>7*SIN(x)-EXP(-x)*COS(x)-0.7</t>
  </si>
  <si>
    <t>EXP(x)-20</t>
  </si>
  <si>
    <t>1/x/(1+LN(x)^2)</t>
  </si>
  <si>
    <t>SQRT(1+SQRT(x))</t>
  </si>
  <si>
    <t>1/SQRT(SIN(x))</t>
  </si>
  <si>
    <t>COS(100*SIN(x))</t>
  </si>
  <si>
    <t>(0.1*COS(100*SIN(x))-1)*SIGN(x-1)</t>
  </si>
  <si>
    <t>1/(x^6+0.9)</t>
  </si>
  <si>
    <t>SQRT(ABS(x+0.5))</t>
  </si>
  <si>
    <t>(SIN(50*PI()*x))^2</t>
  </si>
  <si>
    <t>x/(EXP(x)+1)</t>
  </si>
  <si>
    <t>(1/COSH(10*(x-0.2)))^2+(1/COSH(100*(x-0.4)))^4+(1/COSH(1000*(x-0.6)))^6</t>
  </si>
  <si>
    <t>LN(ABS(x-0.7))</t>
  </si>
  <si>
    <t>EXP(COS(x))</t>
  </si>
  <si>
    <t>1/(x^(1/2)+x^(1/3))</t>
  </si>
  <si>
    <t>EXP(-x)*SIN(50*x)</t>
  </si>
  <si>
    <t>COS(x)+5*COS(1.6*x)-2*COS(2*x)+5*COS(4.5*x)+7*COS(9*x)</t>
  </si>
  <si>
    <t>SQRT(-LN(x))</t>
  </si>
  <si>
    <t>EXP(-20*x)</t>
  </si>
  <si>
    <t>2*x^2/((x-1)*(x+1))-x/LN(x)</t>
  </si>
  <si>
    <t>x^2*LN(1/x)</t>
  </si>
  <si>
    <t>23/50*(EXP(x)+EXP(-x))-COS(x)</t>
  </si>
  <si>
    <t>COS(32*SIN(x))</t>
  </si>
  <si>
    <t>(ABS(x-1/3))^2</t>
  </si>
  <si>
    <t>(ABS(x-PI()/4))^2</t>
  </si>
  <si>
    <t>EXP(20*(x-1))*SIN(2^5*x)</t>
  </si>
  <si>
    <t>(1-(SIN(PI()/12))^2)/(1-(SIN(PI()/12))*COS(x))</t>
  </si>
  <si>
    <t>SQRT(x)*LN(x)</t>
  </si>
  <si>
    <t>x^3*LN(ABS((x^2-1)*(x^2-2)))</t>
  </si>
  <si>
    <t>1/SQRT(ABS(x^2+2*x-2))</t>
  </si>
  <si>
    <t>x^0.2</t>
  </si>
  <si>
    <t>SQRT(x)*(1-x)^0.3</t>
  </si>
  <si>
    <t>x^(5/2)</t>
  </si>
  <si>
    <t>(x^2+x+1)*COS(x)</t>
  </si>
  <si>
    <t>1/(1-0.998*x^2)</t>
  </si>
  <si>
    <t>1-((x-PI()/(2*EXP(1)))^2)^(1/3)</t>
  </si>
  <si>
    <t>LN(2*SIN(x/2))</t>
  </si>
  <si>
    <t>EXP(x)/(EXP(x)-0.99)</t>
  </si>
  <si>
    <t>(3+(x-1)*EXP(x))/(3-EXP(x))^2</t>
  </si>
  <si>
    <t>EXP(x)/(3-EXP(x))^2</t>
  </si>
  <si>
    <t>1+TAN(x)^2</t>
  </si>
  <si>
    <t>(2*(1-x)*SIN(x)+COS(x))/SQRT(1-x)</t>
  </si>
  <si>
    <t>(1-x^(1/4))^4</t>
  </si>
  <si>
    <t>5/(1-EXP(-5))*EXP(-5*x)</t>
  </si>
  <si>
    <t>100*EXP(-100*x)</t>
  </si>
  <si>
    <t>1/(1-0.98*x^2)</t>
  </si>
  <si>
    <t>x*(x-2)*LN(x/2)</t>
  </si>
  <si>
    <t>(x-15)^3*LN(x/2)</t>
  </si>
  <si>
    <t>(x^(1/2)-x^(-1/2))/(1+x)</t>
  </si>
  <si>
    <t>x^0.5/(1-x)^0.5</t>
  </si>
  <si>
    <t>(x^2+x)/(1+x^5)</t>
  </si>
  <si>
    <t>(1-SQRT(x))^2</t>
  </si>
  <si>
    <t>x^2*(1-x^5)^(-3/5)</t>
  </si>
  <si>
    <t>1/(1-x)-3*x^2/(1-x^3)</t>
  </si>
  <si>
    <t>(x^(1/2)-x^(-1/2))*x/(1-x^2)</t>
  </si>
  <si>
    <t>(x^3+x^(7/2)-2*x^7)/(1-x)</t>
  </si>
  <si>
    <t>SIN(x)/SQRT(1-4*COS(x)+4)</t>
  </si>
  <si>
    <t>TAN(x)/(COS(x)^3+1/COS(x)^3)</t>
  </si>
  <si>
    <t>SIN(4*SIN(x))*SIN(2*x)</t>
  </si>
  <si>
    <t>SIN(4*TAN(x))*SIN(2*x)</t>
  </si>
  <si>
    <t>1/(1-x)*LN(x)</t>
  </si>
  <si>
    <t>LN((1-x)/x)/(1+x^2)</t>
  </si>
  <si>
    <t>x^3/(1-x)-3*x^11/(1-x^3)</t>
  </si>
  <si>
    <t>x*EXP(-16*x^2)</t>
  </si>
  <si>
    <t>x*EXP(x)/(1+x)^2</t>
  </si>
  <si>
    <t>x/(EXP(x)+2*EXP(-x)-2)</t>
  </si>
  <si>
    <t>(3*EXP(1-x^(-3))/(1-x^3)-EXP(1-1/x)/(1-x))/x</t>
  </si>
  <si>
    <t>x/SQRT(COSH(6)-COSH(6*x))/SINH(3*x)</t>
  </si>
  <si>
    <t>SIN(3*x)*COS(2*x)/SIN(x)</t>
  </si>
  <si>
    <t>SIN(3*x)/SIN(x)</t>
  </si>
  <si>
    <t>SIN(5*x)/SIN(x)</t>
  </si>
  <si>
    <t>COS(3*x)/(1+COS(x)/2)</t>
  </si>
  <si>
    <t>SIN(3*x)*SIN(x)/(1-4*COS(x)+4)</t>
  </si>
  <si>
    <t>(COS(3*x)-0.5*COS(4*x))/(1-COS(x)+0.25)</t>
  </si>
  <si>
    <t>1/(1-x^2/2)</t>
  </si>
  <si>
    <t>COS(x)^2*SIN(4*x)/TAN(x)</t>
  </si>
  <si>
    <t>COS(x)^3*SIN(4*x)/SIN(x)</t>
  </si>
  <si>
    <t>1/(1+10*x^2)</t>
  </si>
  <si>
    <t>SIN(x)^3/(4+3*COS(x))</t>
  </si>
  <si>
    <t>SQRT(TAN(x))/(SIN(x)+COS(x))/SIN(x)</t>
  </si>
  <si>
    <t>x*SIN(x)/(1-COS(x))</t>
  </si>
  <si>
    <t>(x-SIN(x))/(1-COS(x))</t>
  </si>
  <si>
    <t>1/(1-6*COS(x)+9)</t>
  </si>
  <si>
    <t>x/(SIN(x)+3*COS(x))^2</t>
  </si>
  <si>
    <t>x/(9*COS(x)^2+16*SIN(x)^2)</t>
  </si>
  <si>
    <t>(1-x/TAN(x))/SIN(x)^2</t>
  </si>
  <si>
    <t>1/(1+5*x^2)</t>
  </si>
  <si>
    <t>x^3*COS(x)/SIN(x)^3</t>
  </si>
  <si>
    <t>x*SIN(10*PI()*x)</t>
  </si>
  <si>
    <t>EXP(3*COS(x))*SIN(x)</t>
  </si>
  <si>
    <t>EXP(4*COS(x))*SIN(4*SIN(x))/SIN(x)</t>
  </si>
  <si>
    <t>x*EXP(-4*TAN(x)^2)*(4-COS(x)^2)/COS(x)^4*TAN(x)</t>
  </si>
  <si>
    <t>1/SQRT(LN(1/x))</t>
  </si>
  <si>
    <t>LN(SIN(x))</t>
  </si>
  <si>
    <t>1/SQRT(x)*LN(LN(1/x))</t>
  </si>
  <si>
    <t>LN(4+2*COS(x))</t>
  </si>
  <si>
    <t>LN(1-8*COS(x)+16)</t>
  </si>
  <si>
    <t>LN((1+SIN(1)*COS(x)^2)/(1-SIN(1)*COS(x)^2))</t>
  </si>
  <si>
    <t>LN(2*TAN(x))</t>
  </si>
  <si>
    <t>LN(9+16*TAN(x)^2)</t>
  </si>
  <si>
    <t>x^2+3*x^3</t>
  </si>
  <si>
    <t>(1-x)*LN(x)/(1+x)</t>
  </si>
  <si>
    <t>x*LN(x)/(1+x^2)^2</t>
  </si>
  <si>
    <t>1/(1-x)+x*LN(x)/(1-x)^2</t>
  </si>
  <si>
    <t>x*LN(x)/SQRT(1-x^4)</t>
  </si>
  <si>
    <t>x*LN(x)/((1-x^3)^2)^(1/3)</t>
  </si>
  <si>
    <t>LN(x)^2/(x^2-x+1)</t>
  </si>
  <si>
    <t>(1-x)/(1+x)/LN(x)</t>
  </si>
  <si>
    <t>x^2/SQRT(LN(1/x))</t>
  </si>
  <si>
    <t>1/LN(x)+1/(1-x)</t>
  </si>
  <si>
    <t>1/(PI()^2+LN(x)^2)/(1+x^2)</t>
  </si>
  <si>
    <t>(x*LN(x)+1-x)/x/LN(x)^2*LN(1+x)</t>
  </si>
  <si>
    <t>x*EXP(x)*LN(1-x)</t>
  </si>
  <si>
    <t>SIN(x)^3*LN(SIN(x))/SQRT(1+SIN(x)^2)</t>
  </si>
  <si>
    <t>x/(1+SIN(x))</t>
  </si>
  <si>
    <t>LN(1+TAN(x))</t>
  </si>
  <si>
    <t>LN(1/TAN(x)-1)</t>
  </si>
  <si>
    <t>LN(LN(1/x))/SQRT(LN(1/x))</t>
  </si>
  <si>
    <t>LN(x)/(1+x^2)</t>
  </si>
  <si>
    <t>LN(x)/SQRT(1-x^2)</t>
  </si>
  <si>
    <t>SQRT(1-x^2)*LN(x)</t>
  </si>
  <si>
    <t>LN(x)^2*(1+x^2)/(1+x^4)</t>
  </si>
  <si>
    <t>LN(x)^3/(1+x)</t>
  </si>
  <si>
    <t>LN(x)^4/(1+x^2)</t>
  </si>
  <si>
    <t>(1-x)/(1+x)*x^2/(1+x^2)/LN(x)</t>
  </si>
  <si>
    <t>(x^3-x^2)/LN(x)</t>
  </si>
  <si>
    <t>(x^4-x^3)*x^4/LN(x)</t>
  </si>
  <si>
    <t>(x^5-1)/x/LN(x)^2-5/LN(x)</t>
  </si>
  <si>
    <t>LN((1+x)/2)/(1-x)</t>
  </si>
  <si>
    <t>LN(1+x)/(3*x+3)^2</t>
  </si>
  <si>
    <t>LN(1+x)*(1+x^2)/(1+x)^4</t>
  </si>
  <si>
    <t>LN((1+x)/(1-x))/(1+x^2)</t>
  </si>
  <si>
    <t>LN(LN(1/x))/(1+x)</t>
  </si>
  <si>
    <t>(1-x)*EXP(-x)*LN(x)</t>
  </si>
  <si>
    <t>LN(SIN(x))*SIN(x)^2</t>
  </si>
  <si>
    <t>SIN(x)*LN(COT(x/2))</t>
  </si>
  <si>
    <t>LN(1+COS(x)/2)/COS(x)</t>
  </si>
  <si>
    <t>LN(SIN(x))*TAN(x)</t>
  </si>
  <si>
    <t>EXP(x)*SIN(2*x)</t>
  </si>
  <si>
    <t>x^4*SIN(PI()*x)^2</t>
  </si>
  <si>
    <t>SEC(x)^3</t>
  </si>
  <si>
    <t>-LN(1-x)/(1-x)*LN(x)^2</t>
  </si>
  <si>
    <t>1/SQRT(x)*1/SQRT(1-x)</t>
  </si>
  <si>
    <t>(4*x^3-1)/(2*x^2+1)</t>
  </si>
  <si>
    <t>2/(2*x^2-1)</t>
  </si>
  <si>
    <t>ATAN((x+1)/3)-ATAN((x-1)/3)</t>
  </si>
  <si>
    <t>COS(20*x^2)</t>
  </si>
  <si>
    <t>1/(1-LN(x))/SQRT(-LN(x))</t>
  </si>
  <si>
    <t>x/SIN(x)/COS(x)</t>
  </si>
  <si>
    <t>x/SIN(x)</t>
  </si>
  <si>
    <t>LN(COT(x))</t>
  </si>
  <si>
    <t>LN(LN(1/x))</t>
  </si>
  <si>
    <t>EXP(x)*COS(10*x)</t>
  </si>
  <si>
    <t>ATAN(x)/x</t>
  </si>
  <si>
    <t>SIN(3*x)*COS(5*x)/x</t>
  </si>
  <si>
    <t>1/(4+3*COS(x))</t>
  </si>
  <si>
    <t>1/(4+3*SIN(x))^2</t>
  </si>
  <si>
    <t>SIN(5*x)^3</t>
  </si>
  <si>
    <t>x/(1+SIN(3*x))</t>
  </si>
  <si>
    <t>COS(3*x)/(1+COS(3*x))</t>
  </si>
  <si>
    <t>TAN(3*x)/(TAN(3*x)-1)</t>
  </si>
  <si>
    <t>SEC(x)^2</t>
  </si>
  <si>
    <t>1/(SEC(x)+1)</t>
  </si>
  <si>
    <t>SIN(3*x)*COS(3*x)</t>
  </si>
  <si>
    <t>SEC(x)*TAN(x)</t>
  </si>
  <si>
    <t>x^2*COS(3*PI()*x/2)^2</t>
  </si>
  <si>
    <t>x/(x^2+9)*LN(x^2+9)</t>
  </si>
  <si>
    <t>1/x/LN(x)</t>
  </si>
  <si>
    <t>1/EXP(x)*(1/x-LN(x))</t>
  </si>
  <si>
    <t>1/5*(1/100*(322+3*x*(98+x*(37+x)))-24*x/(1+x^2))</t>
  </si>
  <si>
    <t>x^2*SIN(3*x)^2</t>
  </si>
  <si>
    <t>x*SIN(3*x)</t>
  </si>
  <si>
    <t>1/(1+COS(3*x))</t>
  </si>
  <si>
    <t>TAN(x)^2</t>
  </si>
  <si>
    <t>(LN(1/x))^5</t>
  </si>
  <si>
    <t>x^8*(1-x)^4</t>
  </si>
  <si>
    <t>ACOSH(4*x)</t>
  </si>
  <si>
    <t>(4*x+3)/(6*x^2+3*x+8)</t>
  </si>
  <si>
    <t>COS(PI()*x^2/2)</t>
  </si>
  <si>
    <t>SIN(PI()*x^2/2)</t>
  </si>
  <si>
    <t>1/(3+4*EXP(5*x))</t>
  </si>
  <si>
    <t>x^4*EXP(3*x)</t>
  </si>
  <si>
    <t>x*EXP(3*x)/(1+3*x)^2</t>
  </si>
  <si>
    <t>SINH(x)^5</t>
  </si>
  <si>
    <t>COSH(x)^5</t>
  </si>
  <si>
    <t>SINH(x)^4*COSH(x)^2</t>
  </si>
  <si>
    <t>SINH(x)^3*COSH(x)^3</t>
  </si>
  <si>
    <t>SINH(x)*COSH(x)^4</t>
  </si>
  <si>
    <t>1/SINH(x)</t>
  </si>
  <si>
    <t>1/COSH(x)</t>
  </si>
  <si>
    <t>SINH(x)/COSH(x)</t>
  </si>
  <si>
    <t>SINH(x)^3/COSH(x)^2</t>
  </si>
  <si>
    <t>COSH(x)/SINH(x)</t>
  </si>
  <si>
    <t>COSH(x)^2/SINH(x)</t>
  </si>
  <si>
    <t>1/SINH(x)/COSH(x)</t>
  </si>
  <si>
    <t>SINH(2*x)/COSH(x)^2</t>
  </si>
  <si>
    <t>SINH(x)/(COSH(x)+SINH(x))</t>
  </si>
  <si>
    <t>1/(COSH(x)-SINH(x))</t>
  </si>
  <si>
    <t>1/(1-COSH(x)^2)</t>
  </si>
  <si>
    <t>x*SINH(x)</t>
  </si>
  <si>
    <t>x*COSH(x)</t>
  </si>
  <si>
    <t>x/COSH(x)^2</t>
  </si>
  <si>
    <t>x/(1+COSH(x))</t>
  </si>
  <si>
    <t>SIN(x)^2*COS(x)^2</t>
  </si>
  <si>
    <t>SIN(x)*COS(x)^4</t>
  </si>
  <si>
    <t>SIN(x)^4*COS(x)^4</t>
  </si>
  <si>
    <t>SIN(x)^3/COS(x)^2</t>
  </si>
  <si>
    <t>SIN(x)/COS(x)^4</t>
  </si>
  <si>
    <t>COS(x)/SIN(x)^3</t>
  </si>
  <si>
    <t>1/(SIN(x)^4*COS(x)^4)</t>
  </si>
  <si>
    <t>COS(2*x)/COS(x)^2</t>
  </si>
  <si>
    <t>SIN(3*x)/SIN(x)^3</t>
  </si>
  <si>
    <t>COS(3*x)/COS(x)^3</t>
  </si>
  <si>
    <t>COS(x)/(1-0.01*SIN(x)^2)^(3/2)</t>
  </si>
  <si>
    <t>COSH(x)*COS(x)</t>
  </si>
  <si>
    <t>x^2*EXP(-x*LN(3))</t>
  </si>
  <si>
    <t>x*EXP(-x*LN(3))</t>
  </si>
  <si>
    <t>((SIN(2*PI()*x)+COS(PI()*x))/PI()/(2*x+1))*2*(-1)</t>
  </si>
  <si>
    <t>(SIN(PI()*(x-0.5))-SIN(2*PI()*(x-0.5)))/PI()/(x-0.5)</t>
  </si>
  <si>
    <t>1+EXP(-x)*SIN(8*x^(2/3))</t>
  </si>
  <si>
    <t>3*EXP(-x)*SIN(x^2)+1</t>
  </si>
  <si>
    <t>EXP(-2*x)*(14*x-11*x^2)</t>
  </si>
  <si>
    <t>x^10*EXP(4*x^3-3*x^4)</t>
  </si>
  <si>
    <t>2+COS(2*SQRT(x))</t>
  </si>
  <si>
    <t>SIN(PI()*x)/PI()/x</t>
  </si>
  <si>
    <t>x*EXP(x)</t>
  </si>
  <si>
    <t>ATAN(x)</t>
  </si>
  <si>
    <t>PI()/2*COSH(x)*SIN(EXP(PI()/2*SINH(x)))</t>
  </si>
  <si>
    <t>4*x^3*SQRT(x^4+7)</t>
  </si>
  <si>
    <t>x*COS(x)</t>
  </si>
  <si>
    <t>COS(x)^2</t>
  </si>
  <si>
    <t>TAN(x)^2*SEC(x)^4</t>
  </si>
  <si>
    <t>(3*x+6)/(x^2+5*x+4)</t>
  </si>
  <si>
    <t>x/(x^2+4)</t>
  </si>
  <si>
    <t>1/(x^2+4)</t>
  </si>
  <si>
    <t>x/(x^2+4)^2</t>
  </si>
  <si>
    <t>TAN(x)</t>
  </si>
  <si>
    <t>SEC(x)</t>
  </si>
  <si>
    <t>EXP(-(x^2))</t>
  </si>
  <si>
    <t>(2*x+3/x)^2</t>
  </si>
  <si>
    <t>x^(0.1)*(1.2-x)*(1-EXP(20*(x-1)))</t>
  </si>
  <si>
    <t>1/(9+x^2)</t>
  </si>
  <si>
    <t>SQRT(ABS(x-0.5))</t>
  </si>
  <si>
    <t>SIN(1-30*x^2)</t>
  </si>
  <si>
    <t>(2+COS(1+x^(3/2))*EXP(0.5*x)/SQRT(1+SIN(x)/2))*EXP(0.5*x)</t>
  </si>
  <si>
    <t>1/(1+(x+3)^2)</t>
  </si>
  <si>
    <t>EXP(-x)/(1+x^2)</t>
  </si>
  <si>
    <t>LN(1+x)*LN(1-x)</t>
  </si>
  <si>
    <t>-x^3/10+23*x-3.5</t>
  </si>
  <si>
    <t>x^25*(1-x)^2</t>
  </si>
  <si>
    <t>x^10-10*x^8+33*x^6-40*x^4+16*x^2</t>
  </si>
  <si>
    <t>EXP(-x)*SIN(x)/x</t>
  </si>
  <si>
    <t>(x^2*LN(x))/(x^2-1)/(x^4+1)</t>
  </si>
  <si>
    <t>ASIN(SQRT(2)/2*SIN(x))*SIN(x)/SQRT(4-2*SIN(x)^2)</t>
  </si>
  <si>
    <t>x/(1-EXP(-6*SINH(x)))</t>
  </si>
  <si>
    <t>TANH(PI()/2*SINH(x))</t>
  </si>
  <si>
    <t>x^3+x^2+5*x+3</t>
  </si>
  <si>
    <t>SIN(x)^3/(SIN(x)^3+COS(x)^3)</t>
  </si>
  <si>
    <t>EXP(-x)*SIN(x)</t>
  </si>
  <si>
    <t>LN(x+SQRT(1+x^2))</t>
  </si>
  <si>
    <t>1/SQRT(EXP(2*x)+1)</t>
  </si>
  <si>
    <t>SEC(x)^8*TAN(x)</t>
  </si>
  <si>
    <t>EXP(-x)/(1+x^4)</t>
  </si>
  <si>
    <t>8*EXP(-8*x)</t>
  </si>
  <si>
    <t>1+COS(1.95*PI()*x)</t>
  </si>
  <si>
    <t>EXP(-x)/SQRT(x)</t>
  </si>
  <si>
    <t>EXP(-x)*COS(x)</t>
  </si>
  <si>
    <t>EXP(-x)*x^2</t>
  </si>
  <si>
    <t>100*EXP(-200*x^2)</t>
  </si>
  <si>
    <t>(14*x-11*x^2)*EXP(-2*x)</t>
  </si>
  <si>
    <t>2000*LN(140000/(140000-2100*x))-9.8*x</t>
  </si>
  <si>
    <t>1/(x^2+10^-6)</t>
  </si>
  <si>
    <t>1+EXP(-25*x)/2</t>
  </si>
  <si>
    <t>1/LN(1/x)^3/x</t>
  </si>
  <si>
    <t>EXP(3*x)*SIN(2*x)</t>
  </si>
  <si>
    <t>x*EXP(x)/(x+1)^2</t>
  </si>
  <si>
    <t>5/(EXP(PI())-2)*EXP(2*x)*COS(x)</t>
  </si>
  <si>
    <t>-(x^3+23*x-3.5)</t>
  </si>
  <si>
    <t>10*EXP(-100*x^2)</t>
  </si>
  <si>
    <t>x^3</t>
  </si>
  <si>
    <t>x^6</t>
  </si>
  <si>
    <t>x^10</t>
  </si>
  <si>
    <t>SQRT(x^7)</t>
  </si>
  <si>
    <t>1/(1+(SIN(x))^2)</t>
  </si>
  <si>
    <t>(x-1)*(x-2)*(x-3)*(x-4)*(x-5)/120</t>
  </si>
  <si>
    <t>1/(x+1/100)^5</t>
  </si>
  <si>
    <t>50/(PI()*(1+2500*x^2))</t>
  </si>
  <si>
    <t>(SIN(100*PI()*x)/(PI()*x))</t>
  </si>
  <si>
    <t>x*COS(x)*SIN(3*x)</t>
  </si>
  <si>
    <t>x*SIN(30*x)/SQRT(1-x^2/(4*PI()^2))</t>
  </si>
  <si>
    <t>1/SQRT(x)/SQRT(1-x)</t>
  </si>
  <si>
    <t>x^0.95*EXP(x)</t>
  </si>
  <si>
    <t>LN(x)^2*1/(1+x^2)</t>
  </si>
  <si>
    <t>SQRT(x)*EXP(-x)/(1+x)</t>
  </si>
  <si>
    <t>LN(ABS(3+x))</t>
  </si>
  <si>
    <t>x^3*(1-x)^5</t>
  </si>
  <si>
    <t>x^(-0.5)/(1-x)^0.5</t>
  </si>
  <si>
    <t>x^8/SQRT(1-x)</t>
  </si>
  <si>
    <t>x*EXP(-3*x)</t>
  </si>
  <si>
    <t>EXP(-4*x)/SQRT(x)</t>
  </si>
  <si>
    <t>x/(1-EXP(-x))</t>
  </si>
  <si>
    <t>(4*EXP(1-x^-4)/(1-x^4)-EXP(1-1/x)/(1-x))/x</t>
  </si>
  <si>
    <t>EXP(-5/x)/x^2</t>
  </si>
  <si>
    <t>EXP(-(TAN(x)^2))</t>
  </si>
  <si>
    <t>x/SQRT(COSH(8)-COSH(8*x))/SINH(4*x)</t>
  </si>
  <si>
    <t>SIN(7*x)/SIN(x)</t>
  </si>
  <si>
    <t>SIN(8*x)*COS(5*x)/SIN(x)</t>
  </si>
  <si>
    <t>COS(7*x)/COS(x)</t>
  </si>
  <si>
    <t>COS(2*x)/(1-6*COS(x)+9)</t>
  </si>
  <si>
    <t>SIN(4*x)*SIN(x)/(1-10*COS(x)+25)</t>
  </si>
  <si>
    <t>SIN(x)^6/COS(x)^8</t>
  </si>
  <si>
    <t>SIN(10*x)*COS(x)^9/SIN(x)</t>
  </si>
  <si>
    <t>SQRT(SIN(x))</t>
  </si>
  <si>
    <t>COS(x)^5*COS(5*x)/(16*SIN(x)^2+9*COS(x)^2)</t>
  </si>
  <si>
    <t>SIN(x)^2/(5+4*COS(x))</t>
  </si>
  <si>
    <t>SIN(x)^(0.5)/(COS(x)-SIN(x))^(-0.5)/COS(x)^3</t>
  </si>
  <si>
    <t>SIN(x)/SQRT(1+25*SIN(x)^2)</t>
  </si>
  <si>
    <t>SIN(x)/SQRT(1-8*COS(x)+16)</t>
  </si>
  <si>
    <t>SQRT((COS(2*x)-COS(2))/(COS(2*x)+1))</t>
  </si>
  <si>
    <t>1/(TAN(x)^3+COT(x)^3)/SIN(2*x)</t>
  </si>
  <si>
    <t>TAN(x)/(COS(x)^4+SEC(x)^4)</t>
  </si>
  <si>
    <t>SIN(4*COS(x))*SIN(2*x)</t>
  </si>
  <si>
    <t>x*COT(x)</t>
  </si>
  <si>
    <t>(PI()/2-x)*TAN(x)</t>
  </si>
  <si>
    <t>x^2/COS(x)^2</t>
  </si>
  <si>
    <t>x*TAN(x)^3</t>
  </si>
  <si>
    <t>x^2*TAN(x)/COS(x)^2</t>
  </si>
  <si>
    <t>x^2*TAN(x)^2/COS(x)^2</t>
  </si>
  <si>
    <t>(LN(TAN(x)))^4</t>
  </si>
  <si>
    <t>LN(TAN(x))</t>
  </si>
  <si>
    <t>LN(SQRT(TAN(x))+SQRT(COT(x)))</t>
  </si>
  <si>
    <t>-LN(COS(PI()/2*x))</t>
  </si>
  <si>
    <t>SIN(x)/SQRT(1+9*SIN(x)^2)</t>
  </si>
  <si>
    <t>SIN(x)/SQRT(1-6*COS(x)+9)</t>
  </si>
  <si>
    <t>SQRT(TAN(x))+SQRT(COT(x))</t>
  </si>
  <si>
    <t>(SQRT(TAN(x))-SQRT(COT(x)))*TAN(x)</t>
  </si>
  <si>
    <t>SIN(5*COS(x))*SIN(2*x)</t>
  </si>
  <si>
    <t>1/SQRT(1-2*x*COS(3)+x^2)</t>
  </si>
  <si>
    <t>(COS(x)-SIN(x))/(COS(x)+SIN(x))*x</t>
  </si>
  <si>
    <t>(PI()/4-x)*TAN(x)/COS(2*x)</t>
  </si>
  <si>
    <t>(PI()/4-x*TAN(x))/COS(2*x)</t>
  </si>
  <si>
    <t>x/SIN(x)/(COS(x)+SIN(x))</t>
  </si>
  <si>
    <t>SIN(x)*x/(SIN(x)+COS(x))/COS(x)^2</t>
  </si>
  <si>
    <t>1/x-COT(x)</t>
  </si>
  <si>
    <t>(4*x^2*COS(x)+(PI()-x)*x)/SIN(x)</t>
  </si>
  <si>
    <t>x*COS(x)/(1+SIN(x))</t>
  </si>
  <si>
    <t>x/(SIN(x)+COS(x))/SIN(x)</t>
  </si>
  <si>
    <t>x*SIN(2*x)/(9*COS(x)^2+16*SIN(x)^2)</t>
  </si>
  <si>
    <t>x*SIN(2*x)/(1+3*SIN(x)^2)/(1+4*SIN(x)^2)</t>
  </si>
  <si>
    <t>EXP(3*COS(x))*SIN(3*SIN(x))*COT(x/2)</t>
  </si>
  <si>
    <t>LN(COS(x)-SIN(x))</t>
  </si>
  <si>
    <t>LN(COS(x)+SIN(x))</t>
  </si>
  <si>
    <t>(LN(TAN(x)))^2</t>
  </si>
  <si>
    <t>x*SIN(30*x)/SQRT(1-(x/2/PI())^2)</t>
  </si>
  <si>
    <t>COS(SQRT(377)*x)</t>
  </si>
  <si>
    <t>x^2*EXP(-(x^2))*TAN(x)*ACOS(x)</t>
  </si>
  <si>
    <t>EXP(-3*x)*COS(16*SQRT(3)*PI()*x)</t>
  </si>
  <si>
    <t>EXP(COS(SQRT(47*PI())*x))</t>
  </si>
  <si>
    <t>COSH(TANH(SINH(x)))</t>
  </si>
  <si>
    <t>23/25*COSH(x)-COS(x)</t>
  </si>
  <si>
    <t>EXP(-2*x)*COS(16*SQRT(2)*x)</t>
  </si>
  <si>
    <t>x*ATAN(x^3)</t>
  </si>
  <si>
    <t>EXP(x)*ATAN(x^3)</t>
  </si>
  <si>
    <t>x*SIN(30*x)/SQRT(1-x^2/4/PI()^2)</t>
  </si>
  <si>
    <t>x*SIN(50*x)*COS(75*x)</t>
  </si>
  <si>
    <t>1/(x^4+x^2+EXP(1))</t>
  </si>
  <si>
    <t>TAN(x)/(1+EXP(x)*SIN(PI()*x))</t>
  </si>
  <si>
    <t>EXP(-3*x)*COS(5*PI()*x)</t>
  </si>
  <si>
    <t>EXP(x)*SIN(3*x)*TANH(5*COS(30*x))</t>
  </si>
  <si>
    <t>ABS(x-1/SQRT(3))+ABS(x-1/SQRT(2))</t>
  </si>
  <si>
    <t>x^(-2/3)</t>
  </si>
  <si>
    <t>SIN(10*x)/SQRT(x*(1-x))</t>
  </si>
  <si>
    <t>x^3*SIN(x)/SQRT(1-x^2)</t>
  </si>
  <si>
    <t>x^5*LN(1/x)</t>
  </si>
  <si>
    <t>x^(-x)^((-3/10)*(-LN(x))^(-7/10))</t>
  </si>
  <si>
    <t>x^2/(100*x^(2*x)+1)</t>
  </si>
  <si>
    <t>x*(-LN(x))/(100*x^(2*x)+1)</t>
  </si>
  <si>
    <t>SIN(x*(-LN(x))/(100*x^(-2*x)+1))</t>
  </si>
  <si>
    <t>SIN(100*x*(-LN(x)))/(100*x^(-2*x)+1)</t>
  </si>
  <si>
    <t>SIN(70*x^2)/(100*x^x+1)</t>
  </si>
  <si>
    <t>SIN(70*SIN(x*(-LN(x))))/(100*x^x+1)</t>
  </si>
  <si>
    <t>SIN((SQRT(x)*(-LN(x)))^(1/10))/(x^(1/10)*(-LN(x))^(1/5))</t>
  </si>
  <si>
    <t>SIN(30*x^(1/20)*(-LN(x))^(1/10)/(100*x^(1/10)*(-LN(x))^(1/5)+1))</t>
  </si>
  <si>
    <t>x^2*EXP(x)</t>
  </si>
  <si>
    <t>(-LN(x))^5*x^4</t>
  </si>
  <si>
    <t>SIN(x)^6*COS(x)^6</t>
  </si>
  <si>
    <t>LN(SIN(x))^2</t>
  </si>
  <si>
    <t>COS(x*EXP(x))</t>
  </si>
  <si>
    <t>(1-SQRT(x))^9</t>
  </si>
  <si>
    <t>3*x^2/(x^6+1)</t>
  </si>
  <si>
    <t>COS(4*x)/SQRT(x)</t>
  </si>
  <si>
    <t>(COS(x)-COS(2*x))/x</t>
  </si>
  <si>
    <t>PI()*COSH(x)*SIN(EXP(PI()/2*SINH(x)))/2</t>
  </si>
  <si>
    <t>LN(x)^6*ATAN(ABS(x*SQRT(3)/(x-2)))/(x+1)</t>
  </si>
  <si>
    <t>x^2+EXP(x)*SIN(x)</t>
  </si>
  <si>
    <t>3*x^2*SIN(100*x)^3*EXP(1/3*x)</t>
  </si>
  <si>
    <t>SQRT(1-0.36*SIN(x)^2)</t>
  </si>
  <si>
    <t>(1+TAN(x/2)^2)/(1+TAN(x/2)^4)</t>
  </si>
  <si>
    <t>EXP(-(TAN(x/2)^2))</t>
  </si>
  <si>
    <t>(1+x)/(x^2+2*x+5)^(1/3)</t>
  </si>
  <si>
    <t>1/SQRT(x)*LN(EXP(1)/x)</t>
  </si>
  <si>
    <t>x*EXP(x^2)*ERF(x)/SQRT(1-x^2)</t>
  </si>
  <si>
    <t>x^3*LN(1/x)^4</t>
  </si>
  <si>
    <t>1-((x-PI()/2/EXP(1))^2)^(1/3)</t>
  </si>
  <si>
    <t>1/(SQRT(x)+x^(1/3))</t>
  </si>
  <si>
    <t>EXP(x)/SQRT(x+0.01)</t>
  </si>
  <si>
    <t>1/SQRT(x)/(1+x)</t>
  </si>
  <si>
    <t>EXP(-3*x^2)*LN(1+x+x^2)</t>
  </si>
  <si>
    <t>x^2*LN(x)/SQRT(1-x^2)</t>
  </si>
  <si>
    <t>SQRT(4095*COS(x)^2+1)</t>
  </si>
  <si>
    <t>x^6-105/4*x^4+315/2*x^2-315/4</t>
  </si>
  <si>
    <t>x^8-104/3*x^6+658*x^4-2940*x^2+1785</t>
  </si>
  <si>
    <t>x^(2/3)/(x^2+(1-x)^2)^(4/3)</t>
  </si>
  <si>
    <t>LN(x)/EXP(x^2)</t>
  </si>
  <si>
    <t>ATAN(x)/x^(3/2)</t>
  </si>
  <si>
    <t>ATAN(x)/SQRT(x)</t>
  </si>
  <si>
    <t>1/x/EXP((-LN(x))^2)</t>
  </si>
  <si>
    <t>x*ABS(x)</t>
  </si>
  <si>
    <t>x/(5+x)*EXP(-2*x/30)</t>
  </si>
  <si>
    <t>EXP(x)/x^3</t>
  </si>
  <si>
    <t>EXP(-(COS(x)^2))/SQRT(1-x^2)</t>
  </si>
  <si>
    <t>12*x*EXP(-2*x)</t>
  </si>
  <si>
    <t>x^2*(2+SIN(1/x))</t>
  </si>
  <si>
    <t>SIN(2*SIN(2*SIN(2*SIN(x))))</t>
  </si>
  <si>
    <t>-2/SQRT(PI())*LN(COS(PI()*TANH(x)/2)/COSH(x)^2)</t>
  </si>
  <si>
    <t>SQRT(1+1/x)</t>
  </si>
  <si>
    <t>-LN(LN(2/(x+1)))</t>
  </si>
  <si>
    <t>SIN((x-4)*55)/(x-4.99)</t>
  </si>
  <si>
    <t>EXP(-0.01*x)*(0.01*COS(0.3*x)+0.3*SIN(0.3*x))</t>
  </si>
  <si>
    <t>(0.2*(1+x)*COS(0.2*x)-SIN(0.2*x))/(1+x)^2</t>
  </si>
  <si>
    <t>80*SIN(SQRT(1+80*x))/2/SQRT(1+80*x)</t>
  </si>
  <si>
    <t>EXP(-SQRT(1+x))*(0.5*COS(0.5*x)-SIN(0.5*x)/2/SQRT(1+x))</t>
  </si>
  <si>
    <t>EXP(-2/(1+x)-2/(1-x))</t>
  </si>
  <si>
    <t>1/(1+x^2)^(5/4)</t>
  </si>
  <si>
    <t>3*x^4*(x^6+(1-x^3)^2)^(-4/3)</t>
  </si>
  <si>
    <t>SIN(21*PI()*x)+SIN(31*PI()*x)/2</t>
  </si>
  <si>
    <t>SIN(100*x)/x</t>
  </si>
  <si>
    <t>(COS(x)-1)/x</t>
  </si>
  <si>
    <t>CSCH(x)</t>
  </si>
  <si>
    <t>SECH(x)</t>
  </si>
  <si>
    <t>COTH(x)</t>
  </si>
  <si>
    <t>CSC(x)*COT(x)</t>
  </si>
  <si>
    <t>TANH(x)</t>
  </si>
  <si>
    <t>x^(-x)</t>
  </si>
  <si>
    <t>LN(x^4)/x</t>
  </si>
  <si>
    <t>(x+3)*(x-1)^2</t>
  </si>
  <si>
    <t>(1-COS(x))/x^2</t>
  </si>
  <si>
    <t>LN(1/x)/x^0.25</t>
  </si>
  <si>
    <t>x*SIN(2*EXP(2*SIN(2*EXP(2*x))))</t>
  </si>
  <si>
    <t>ABS(SIN(x)/(2*((x^x-(PI()/2))/PI())))</t>
  </si>
  <si>
    <t>EXP(2*x)*SIN(3*x)</t>
  </si>
  <si>
    <t>2*x*COS(2*x)-(x-2)^2</t>
  </si>
  <si>
    <t>SQRT(x/(1-x*x))</t>
  </si>
  <si>
    <t>1/(1+25*x*x)</t>
  </si>
  <si>
    <t>1/(1+0.04*x*x)</t>
  </si>
  <si>
    <t>LN(x)*COS(10*PI()*x)</t>
  </si>
  <si>
    <t>SECH(10*(x-0.2))^2+SECH(100*(x-0.4))^4+SECH(1000*(x-0.6))^6+SECH(1000*(x-0.8))^8</t>
  </si>
  <si>
    <t>COS(10*x)*GAMMA(x+2)*ERF(SQRT(1+x))</t>
  </si>
  <si>
    <t>x*COS(20*x)^2</t>
  </si>
  <si>
    <t>1/(1+1000*x^2)</t>
  </si>
  <si>
    <t>(1-x)^0.6*(1+x)^-0.5</t>
  </si>
  <si>
    <t>(1-x)^-0.3*(1+x)^0.2</t>
  </si>
  <si>
    <t>LN(1/x)*ASIN(x)</t>
  </si>
  <si>
    <t>1/((x-SQRT(3))^2+0.0001)</t>
  </si>
  <si>
    <t>SIN(LN(x))</t>
  </si>
  <si>
    <t>ASINH(x * (1 + x / 2) / (1 + x))</t>
  </si>
  <si>
    <t>1/(x+10^-4)</t>
  </si>
  <si>
    <t>(SIN(1/x)+1+x*COS(1/x))/x</t>
  </si>
  <si>
    <t>COS(x)^20*COS(20*x)</t>
  </si>
  <si>
    <t>EXP(10*COS(x))*COS(10*SIN(x))</t>
  </si>
  <si>
    <t>LN(1-x^2)/x/(1+x)</t>
  </si>
  <si>
    <t>EXP(-((1/x-1)^2)/2)/x^2</t>
  </si>
  <si>
    <t>LN(1/x)*x^(-0.25)</t>
  </si>
  <si>
    <t>2*EXP(-(x^2))</t>
  </si>
  <si>
    <t>LN(1+x^2)/x</t>
  </si>
  <si>
    <t>EXP(-(x^2))/x</t>
  </si>
  <si>
    <t>LN(1+EXP(-x))/x^1.5</t>
  </si>
  <si>
    <t>EXP(-(x^2))/SIN(x)^0.7</t>
  </si>
  <si>
    <t>LN(1+x+EXP(x))/(x^0.2+2)</t>
  </si>
  <si>
    <t>ATAN(SQRT(2+x^2))/(1+x^2)/SQRT(2+x^2)</t>
  </si>
  <si>
    <t>LN(x+1)/(x^2+1)</t>
  </si>
  <si>
    <t>SQRT(x*(4-x))</t>
  </si>
  <si>
    <t>SQRT((1-x^2)*(2-x))</t>
  </si>
  <si>
    <t>SQRT(ABS(x-1))</t>
  </si>
  <si>
    <t>x^(-1/4)*LN(1/x)</t>
  </si>
  <si>
    <t>0.5*x^(-0.5)*EXP(-(x^(0.5)))</t>
  </si>
  <si>
    <t>1.5*x^(0.5)*EXP(-(x^(1.5)))</t>
  </si>
  <si>
    <t>LN(EXP(x)+x+1)/(x^0.2+2)</t>
  </si>
  <si>
    <t>x/(1+x^6*SIN(x)^2)</t>
  </si>
  <si>
    <t>x^-0.12345</t>
  </si>
  <si>
    <t>COS(x)*x^-0.12345</t>
  </si>
  <si>
    <t>EXP(-1/x-1/(1-x))</t>
  </si>
  <si>
    <t>x/(1+x^6*(SINH(x))^2)</t>
  </si>
  <si>
    <t>k</t>
  </si>
  <si>
    <t>evals</t>
  </si>
  <si>
    <t>nan</t>
  </si>
  <si>
    <t>actual absolute error</t>
  </si>
  <si>
    <t>qthsh result</t>
  </si>
  <si>
    <t>qthsh relative error</t>
  </si>
  <si>
    <t>potential problem?</t>
  </si>
  <si>
    <t>wp34s result</t>
  </si>
  <si>
    <t>wp34s relative error</t>
  </si>
  <si>
    <t>wp34s optimized</t>
  </si>
  <si>
    <t>abs diff</t>
  </si>
  <si>
    <t>optimization is better</t>
  </si>
  <si>
    <t>BETTER OR WORSE</t>
  </si>
  <si>
    <t>quad</t>
  </si>
  <si>
    <t>EXP(-x)/x</t>
  </si>
  <si>
    <t>EXP(-1-x)/(1+x)</t>
  </si>
  <si>
    <t>x^2*EXP(-4*x)</t>
  </si>
  <si>
    <t>(SQRT(x^2+9)-x)^3</t>
  </si>
  <si>
    <t>EXP(-3*x)</t>
  </si>
  <si>
    <t>x*EXP(-2*x)/(EXP(-x)+1)</t>
  </si>
  <si>
    <t>LN(x)/(x+3)^2</t>
  </si>
  <si>
    <t>LN(1+EXP(-x))</t>
  </si>
  <si>
    <t>LN(1+x)/(3*x+4)^2</t>
  </si>
  <si>
    <t>LN(1+x^2)/x/(1+x^2)</t>
  </si>
  <si>
    <t>LN((1+x^2)/x)/(1+x^2)</t>
  </si>
  <si>
    <t>EXP(-3*x)/SQRT(x)</t>
  </si>
  <si>
    <t>(LN(1+16*x^2)-LN(1+9*x^2))/x^2</t>
  </si>
  <si>
    <t>EXP(-4*x^2)</t>
  </si>
  <si>
    <t>x*EXP(-x)/(EXP(x)-1)</t>
  </si>
  <si>
    <t>x/(1+x^2)/SINH(PI()*x)</t>
  </si>
  <si>
    <t>(1-x^2)*LN(x)/(1+x^2)^2</t>
  </si>
  <si>
    <t>LN(1+x)/x/(1+x)</t>
  </si>
  <si>
    <t>x*EXP(-x)*SQRT(1-EXP(-2*x))</t>
  </si>
  <si>
    <t>(SQRT(x^2+4)-x)^3</t>
  </si>
  <si>
    <t>1/(SQRT(x^2+4)+x)^3</t>
  </si>
  <si>
    <t>EXP(-2*x^2-3/x^2)</t>
  </si>
  <si>
    <t>x*EXP(-3*x)/(EXP(-x)+1)</t>
  </si>
  <si>
    <t>x*(1-EXP(-x))*EXP(-x)/(EXP(-3*x)+1)</t>
  </si>
  <si>
    <t>(x*EXP(-2*x))/SQRT(EXP(x)-1)</t>
  </si>
  <si>
    <t>LN(3*x)/(16+x^2)</t>
  </si>
  <si>
    <t>x*ATAN(x)/(1+x^4)</t>
  </si>
  <si>
    <t>1/(1+(SQRT(x))^3)</t>
  </si>
  <si>
    <t>(SQRT(x^2+25)-x)^7</t>
  </si>
  <si>
    <t>1/(x+SQRT(x^2+25))^7</t>
  </si>
  <si>
    <t>1/(6+x^2)/(11+x^2)^2</t>
  </si>
  <si>
    <t>(EXP(-6*x)-EXP(-5*x))/(1-EXP(-(11)*x))</t>
  </si>
  <si>
    <t>EXP(-25*x^2)</t>
  </si>
  <si>
    <t>EXP(-5*x^2-6/x^2)</t>
  </si>
  <si>
    <t>EXP(-5*x)/SQRT(1+x)</t>
  </si>
  <si>
    <t>x*(EXP(-x)+1)/(EXP(x)-1)</t>
  </si>
  <si>
    <t>(EXP(-5*x)+EXP(-x))/(1-EXP(-6*x))*x</t>
  </si>
  <si>
    <t>(EXP(-6*x)-EXP(-2*x))/(EXP(-8*x)+1)/x</t>
  </si>
  <si>
    <t>(EXP(-5*x)-EXP(-8*x))*(EXP(-4*x)-EXP(-3*x))*EXP(-x)/x</t>
  </si>
  <si>
    <t>(EXP(x)-EXP(-x)+2)/(EXP(x)-1)^2*x^2</t>
  </si>
  <si>
    <t>(1/2-1/(EXP(-x)+1))*EXP(-2*x)/x</t>
  </si>
  <si>
    <t>(1/2*EXP(-2*x)-1/(EXP(x)+1))/x</t>
  </si>
  <si>
    <t>((x+1)*EXP(-x)-EXP(-x/2))/x</t>
  </si>
  <si>
    <t>x/(1+x^2)/SINH(PI()*x/4)</t>
  </si>
  <si>
    <t>SINH(3*x)^2/SINH(10*x)/x</t>
  </si>
  <si>
    <t>SINH(x/2)^2/COSH(x)*EXP(-x)/x</t>
  </si>
  <si>
    <t>x^2*LN(x)/(9+16*x^2)/(1+x^2)</t>
  </si>
  <si>
    <t>LN(x)/(x^2+16)</t>
  </si>
  <si>
    <t>(ATAN(PI()*x)-ATAN(x))/x</t>
  </si>
  <si>
    <t>1/(x+1)^1.25</t>
  </si>
  <si>
    <t>EXP(-x)/(2*x+100)</t>
  </si>
  <si>
    <t>(x^0.4-3^0.4)/(x-3)*(x^0.4-1)/(x-1)</t>
  </si>
  <si>
    <t>x^2*(1-x)/(1-x^6)</t>
  </si>
  <si>
    <t>(x-1)^(-0.25)/x</t>
  </si>
  <si>
    <t>1/(2-3*x)/(x-1)^0.5</t>
  </si>
  <si>
    <t>1/(1+x^2+x^4/(1+EXP(-x)))</t>
  </si>
  <si>
    <t>EXP(-SQRT(x))</t>
  </si>
  <si>
    <t>1/(x^2+EXP(4*x))</t>
  </si>
  <si>
    <t>1/(x^(2/3)+x^(3/2))</t>
  </si>
  <si>
    <t>LN(x)/(1+100*x^2)</t>
  </si>
  <si>
    <t>x*SQRT(1+x)/(1+x)^13</t>
  </si>
  <si>
    <t>1/(x+1)/SQRT(x)</t>
  </si>
  <si>
    <t>1/SQRT(x-3)/(x-2)</t>
  </si>
  <si>
    <t>(SQRT(x^2+9)-x)^4</t>
  </si>
  <si>
    <t>x/(1+x^3)</t>
  </si>
  <si>
    <t>1/(3+x^2)/(5+x^2)^2</t>
  </si>
  <si>
    <t>(x^0.5-x^0.25)/(x-1)/(x+2)</t>
  </si>
  <si>
    <t>EXP(-x)</t>
  </si>
  <si>
    <t>x/SINH(x)</t>
  </si>
  <si>
    <t>LN(x)^2 / (1+x^2)</t>
  </si>
  <si>
    <t>(1+x^2)/(1+x^4)</t>
  </si>
  <si>
    <t>LN(x)/COSH(x)^2</t>
  </si>
  <si>
    <t>LN(1+x^3)/(1-x+x^2)</t>
  </si>
  <si>
    <t>1/x^(3/2)*SIN(x/2)*EXP(-x)</t>
  </si>
  <si>
    <t>(SIN(2*x))^3/x^3</t>
  </si>
  <si>
    <t>EXP(-4*x)*SIN(3*x)/x</t>
  </si>
  <si>
    <t>(4*(3+x)^2+20)/(3+x)^6*SIN(2*x)</t>
  </si>
  <si>
    <t>(4*(3+x)^2+20)/(3+x)^6*COS(2*x)</t>
  </si>
  <si>
    <t>SIN(3*x)^6/x^6</t>
  </si>
  <si>
    <t>SIN(3*x)^3/x^3</t>
  </si>
  <si>
    <t>EXP(-5*x)*COS(5*x)*x/(4^4+x^4)</t>
  </si>
  <si>
    <t>SIN(x)/(COSH(3*x)+COS(x))*x/(x^2-PI()^2)</t>
  </si>
  <si>
    <t>x*EXP(-25*x^2)*SIN(3*x)</t>
  </si>
  <si>
    <t>x^2*EXP(-25*x^2)*COS(3*x)</t>
  </si>
  <si>
    <t>x^3*EXP(-25*x^2)*SIN(3*x)</t>
  </si>
  <si>
    <t>EXP(-5*x)*SIN(6*x)/x</t>
  </si>
  <si>
    <t>(SIN(x)/x)*(SIN(x/3)*3/x)*(SIN(x/5)*5/x)</t>
  </si>
  <si>
    <t>x^-(3/2)*SIN(x/2)*EXP(-x)</t>
  </si>
  <si>
    <t>ATAN(SQRT(x^2+9))/SQRT(x^2+9)/(x^2+1)</t>
  </si>
  <si>
    <t>SIN(x)^2/x^2</t>
  </si>
  <si>
    <t>SIN(x)/x/(x^2+9)</t>
  </si>
  <si>
    <t>LN(x)^2/(1+x^2)</t>
  </si>
  <si>
    <t>x^2/SQRT(EXP(x)-1)</t>
  </si>
  <si>
    <t>SIN(3*x)*SIN(2*x)/x^2</t>
  </si>
  <si>
    <t>COS(x) / (1 + x ^ 2)</t>
  </si>
  <si>
    <t>SIN(3*x)^3*SIN(12*x)/x^4</t>
  </si>
  <si>
    <t>LN((x^2+4)/(x^2+1))*COS(x)</t>
  </si>
  <si>
    <t>COS(3*x)*(1-x^2)/(1+x^2)^2</t>
  </si>
  <si>
    <t>SIN(3*x)^5/x^2</t>
  </si>
  <si>
    <t>SIN(3*x)/(1+x^2)*TANH(PI()*x/2)</t>
  </si>
  <si>
    <t>SIN(x)/x*SIN(x/3)*3/x</t>
  </si>
  <si>
    <t>COS(x)^2/x^2-COS(2*x)/x^2</t>
  </si>
  <si>
    <t>x*SIN(3*x)/(4+x^2)^2</t>
  </si>
  <si>
    <t>x^(-3/2)*SIN(x/2)*EXP(-x)</t>
  </si>
  <si>
    <t>x^(-2/7)*EXP(-(x^2))</t>
  </si>
  <si>
    <t>x^29/(5*x^2+49)^17</t>
  </si>
  <si>
    <t>LN(x)/(x^2+4)</t>
  </si>
  <si>
    <t>(x^4-2)*x^2/COSH(x*PI()/2)</t>
  </si>
  <si>
    <t>LN(x)/(1+EXP(3*x))</t>
  </si>
  <si>
    <t>COS(x)/(1+x^2)</t>
  </si>
  <si>
    <t>ATAN(EXP(-x))</t>
  </si>
  <si>
    <t>EXP(-x)*LN(x)</t>
  </si>
  <si>
    <t>(1/(1+x^3)-EXP(-x))/x</t>
  </si>
  <si>
    <t>LN(x)*EXP(-(x^2))</t>
  </si>
  <si>
    <t>EXP(-x)*LN(x)^2</t>
  </si>
  <si>
    <t>SIN(3*x)^2/x^2</t>
  </si>
  <si>
    <t>(1-COS(3*x))/x^2</t>
  </si>
  <si>
    <t>EXP(-3*x)*COS(4*x)</t>
  </si>
  <si>
    <t>x/SINH(3*x)</t>
  </si>
  <si>
    <t>COS(3*x)/COSH(4*x)</t>
  </si>
  <si>
    <t>(EXP(-3*x)-EXP(-4*x))/x</t>
  </si>
  <si>
    <t>LN(9+x^2)/(16+x^2)</t>
  </si>
  <si>
    <t>EXP(-x)*x^3</t>
  </si>
  <si>
    <t>(COS(3*x)-COS(4*x))/x^2</t>
  </si>
  <si>
    <t>SIN(4*x)/x/(x^2+9)</t>
  </si>
  <si>
    <t>1/x*(1/(1+x)-EXP(-x))</t>
  </si>
  <si>
    <t>LN(x^2+9)/(x^2+16)</t>
  </si>
  <si>
    <t>EXP(-(x^2))*LN(x)</t>
  </si>
  <si>
    <t>EXP(-3*x^2-4/x^2)</t>
  </si>
  <si>
    <t>EXP(-3*x^2)*COS(8*x)</t>
  </si>
  <si>
    <t>EXP(-3*x)/SQRT(x)/(x+2)</t>
  </si>
  <si>
    <t>EXP(-3*x)*SIN(2*x)</t>
  </si>
  <si>
    <t>x*EXP(-3*x)*SIN(2*x)</t>
  </si>
  <si>
    <t>EXP(-x)*x^5</t>
  </si>
  <si>
    <t>2*x/(1+x^2)/(EXP(2*PI()*x)-1)</t>
  </si>
  <si>
    <t>EXP(-2*x)*TANH(x/2)/x/COSH(x)</t>
  </si>
  <si>
    <t>x*EXP(-2*x^2)</t>
  </si>
  <si>
    <t>EXP(-x)/(1+x)/SQRT(x)</t>
  </si>
  <si>
    <t>EXP(-x)*x^(7/2)</t>
  </si>
  <si>
    <t>SECH(2*x)*COS(4*x)</t>
  </si>
  <si>
    <t>SIN(x)/x^2</t>
  </si>
  <si>
    <t>EXP(-x/2)*SIN(x)/x</t>
  </si>
  <si>
    <t>x/(1+x^2)^3*SIN(x/2)</t>
  </si>
  <si>
    <t>x*EXP(-x)/(1+x^2)</t>
  </si>
  <si>
    <t>x^7*EXP(-x)</t>
  </si>
  <si>
    <t>EXP(-3*x)*SIN(4*x)</t>
  </si>
  <si>
    <t>EXP(-x/2)/x*SIN(x)</t>
  </si>
  <si>
    <t>x/(1+x^6*SINH(x)^2)</t>
  </si>
  <si>
    <t>LN(1+9*x^2)/(1+16*x^2)</t>
  </si>
  <si>
    <t>(EXP(-x)-EXP(-3*x))/x</t>
  </si>
  <si>
    <t>SIN(x)*EXP(-x)</t>
  </si>
  <si>
    <t>1/COSH(3*x)</t>
  </si>
  <si>
    <t>TANH(x/2)/COSH(x)</t>
  </si>
  <si>
    <t>1/COSH(x)^2</t>
  </si>
  <si>
    <t>x^3/SINH(x)</t>
  </si>
  <si>
    <t>x^2/COSH(x)</t>
  </si>
  <si>
    <t>x^2*SINH(x)/COSH(x)^2</t>
  </si>
  <si>
    <t>1/(1+x^2)/COSH(PI()*x)</t>
  </si>
  <si>
    <t>EXP(-2*x)*(COS(x)-COS(2*x))/x</t>
  </si>
  <si>
    <t>COS(x)/(x^2+1)</t>
  </si>
  <si>
    <t>LN(x)/(1+(10*x)^2)</t>
  </si>
  <si>
    <t>COS(x)/((x-2)^2+1)</t>
  </si>
  <si>
    <t>SIN(x)*LN(x)*EXP(-(x^3))</t>
  </si>
  <si>
    <t>EXP(-(SQRT(x^2-1)*11/1000))*x/SQRT(x^2-1)</t>
  </si>
  <si>
    <t>LN(x^3+1)/(x^2+1)</t>
  </si>
  <si>
    <t>INFINITY</t>
  </si>
  <si>
    <t>1/(1+x^2)/SQRT(3+3*x^2)</t>
  </si>
  <si>
    <t>x/(9*EXP(x)+4*EXP(-x))</t>
  </si>
  <si>
    <t>x/(3+EXP(x))/(1+EXP(-x))</t>
  </si>
  <si>
    <t>x*EXP(x)/(3+EXP(x))^2</t>
  </si>
  <si>
    <t>1-SQRT(2)*COSH(x)/SQRT(COSH(2*x))</t>
  </si>
  <si>
    <t>EXP(-x)*SINH(x)/SINH(3*x)</t>
  </si>
  <si>
    <t>EXP(-2*x)/(1+EXP(-3*x))</t>
  </si>
  <si>
    <t>EXP(-9*x^2+2*x)</t>
  </si>
  <si>
    <t>EXP(2*x)*x/(EXP(3*x)-1)</t>
  </si>
  <si>
    <t>x*EXP(-2*x^2+2*3*x)</t>
  </si>
  <si>
    <t>LN(ABS((1+2*SQRT(1+x^2))/(1-2*SQRT(1+x^2))))/SQRT(1+x^2)</t>
  </si>
  <si>
    <t>x^2*EXP(-3*x^2)</t>
  </si>
  <si>
    <t>(1+x^2)^(-5/4)</t>
  </si>
  <si>
    <t>EXP(-9*x^2+4*x)</t>
  </si>
  <si>
    <t>x*EXP(2*x)/(EXP(3*x)-1)</t>
  </si>
  <si>
    <t>(EXP(3*x)-EXP(2*x))/x/(1+EXP(4*x))</t>
  </si>
  <si>
    <t>x/(9*EXP(x)+16*EXP(-x))</t>
  </si>
  <si>
    <t>x/(3+EXP(x))/(1-EXP(-x))</t>
  </si>
  <si>
    <t>x^3/(3+EXP(x))/(1-EXP(-x))</t>
  </si>
  <si>
    <t>x^2*(EXP(x)-3*EXP(-x))/(3+EXP(x))^2/(1+EXP(-x))^2</t>
  </si>
  <si>
    <t>x*EXP(-3*x^2+8*x)</t>
  </si>
  <si>
    <t>SINH(x/2)^2/SINH(x)^2</t>
  </si>
  <si>
    <t>x^2/SINH(x)^2</t>
  </si>
  <si>
    <t>EXP(-2*x)*SINH(2*x)/SINH(5*x)</t>
  </si>
  <si>
    <t>x*ATAN(3*x)/(x^2+9)/(x^2+9)</t>
  </si>
  <si>
    <t>x*ATAN(3/x)/(x^2+9)/(x^2+9)</t>
  </si>
  <si>
    <t>EXP(-9*x^2)*SIN(2*(x+4))</t>
  </si>
  <si>
    <t>EXP(-9*x^2)*COS(2*(x+4))</t>
  </si>
  <si>
    <t>LN(9-2*3*x*COS(5)+x^2)/(1+x^2)</t>
  </si>
  <si>
    <t>EXP(-3*x^2)</t>
  </si>
  <si>
    <t>x^4*EXP(-3*x^2)</t>
  </si>
  <si>
    <t>EXP(-16*x^2)*SIN(3*(x+5))</t>
  </si>
  <si>
    <t>EXP(-16*x^2)*COS(3*(x+5))</t>
  </si>
  <si>
    <t>COS(x)/(x^4+4)</t>
  </si>
  <si>
    <t>EXP(-(3*x^2+4*x+5))</t>
  </si>
  <si>
    <t>SIN(x)^3/x^3</t>
  </si>
  <si>
    <t>(COS(9)-x*COS(12))/(1-2*x*COS(3)+x^2)*COS(3*x)</t>
  </si>
  <si>
    <t>EXP(-(SQRT(1+x^2)))</t>
  </si>
  <si>
    <t>1/(x^2+1/COSH(x))</t>
  </si>
  <si>
    <t>EXP(-(3*x^2+8*x+2))</t>
  </si>
  <si>
    <t>EXP(-(3*x^2))</t>
  </si>
  <si>
    <t>EXP(-(3*x^2))*EXP(-4*x)</t>
  </si>
  <si>
    <t>x*EXP(-(3*(x-2)^2))</t>
  </si>
  <si>
    <t>x^2*EXP(-(3*x^2))</t>
  </si>
  <si>
    <t>(1+x^2/4)^(-(5/2))</t>
  </si>
  <si>
    <t>EXP(-2*x^2)</t>
  </si>
  <si>
    <t>reuse is BETTER=</t>
  </si>
  <si>
    <t>reuse is WORSE=</t>
  </si>
  <si>
    <t>qthsh zero only inside bounds</t>
  </si>
  <si>
    <t>qthsh zero only when hitting the bounds</t>
  </si>
  <si>
    <t>qthsh zero default result</t>
  </si>
  <si>
    <t>-INFINITY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</si>
</sst>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right"/>
    </xf>
    <xf numFmtId="0" fontId="0" fillId="0" borderId="0" xfId="0" quotePrefix="1"/>
  </cellXfs>
  <cellStyles count="1">
    <cellStyle name="Normal" xfId="0" builtinId="0"/>
  </cellStyles>
  <dxfs count="1">
    <dxf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9" connectionId="5" xr16:uid="{9F5B52AD-A7C8-6D42-8D18-BEDE0CC01B92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8" connectionId="8" xr16:uid="{C6349802-9F1B-8043-8E8F-0516861AB01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7" connectionId="7" xr16:uid="{2316FE1B-CCBB-B345-99E8-D9A079C0800E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6" connectionId="6" xr16:uid="{31FB6E5C-4A9B-1E4C-923A-DDB2D2160072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5" connectionId="2" xr16:uid="{1B9260E1-7C0C-014A-839F-3903A4D3D454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" connectionId="1" xr16:uid="{0D4533BC-D6F5-9A40-8417-E85766B416D3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2" connectionId="3" xr16:uid="{1C9C5149-37F6-AB4E-B290-3ED79A5028B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run_3" connectionId="4" xr16:uid="{90E4E1D1-FCD9-E242-998A-9A5D225BFF7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E581-C80A-0E4B-B261-21BDC5D6462A}">
  <sheetPr codeName="Sheet1"/>
  <dimension ref="A1:AU1087"/>
  <sheetViews>
    <sheetView tabSelected="1" topLeftCell="A1005" zoomScale="92" workbookViewId="0">
      <selection activeCell="B1030" sqref="B1030:B1086"/>
    </sheetView>
  </sheetViews>
  <sheetFormatPr baseColWidth="10" defaultRowHeight="16" x14ac:dyDescent="0.2"/>
  <cols>
    <col min="1" max="1" width="68.6640625" customWidth="1"/>
    <col min="4" max="4" width="10.83203125" customWidth="1"/>
    <col min="5" max="5" width="14.33203125" bestFit="1" customWidth="1"/>
    <col min="6" max="6" width="2.5" bestFit="1" customWidth="1"/>
    <col min="7" max="7" width="4.6640625" bestFit="1" customWidth="1"/>
    <col min="8" max="9" width="13.83203125" bestFit="1" customWidth="1"/>
    <col min="10" max="10" width="12.83203125" style="2" bestFit="1" customWidth="1"/>
    <col min="11" max="11" width="12.83203125" bestFit="1" customWidth="1"/>
    <col min="12" max="12" width="2.1640625" bestFit="1" customWidth="1"/>
    <col min="13" max="13" width="4.1640625" bestFit="1" customWidth="1"/>
    <col min="14" max="15" width="12.1640625" bestFit="1" customWidth="1"/>
    <col min="17" max="17" width="14.33203125" bestFit="1" customWidth="1"/>
    <col min="18" max="18" width="2.5" bestFit="1" customWidth="1"/>
    <col min="19" max="19" width="4.6640625" bestFit="1" customWidth="1"/>
    <col min="20" max="21" width="13.83203125" bestFit="1" customWidth="1"/>
    <col min="23" max="23" width="12.83203125" bestFit="1" customWidth="1"/>
    <col min="24" max="24" width="2.1640625" bestFit="1" customWidth="1"/>
    <col min="25" max="25" width="4.1640625" bestFit="1" customWidth="1"/>
    <col min="26" max="28" width="12.1640625" bestFit="1" customWidth="1"/>
    <col min="29" max="29" width="13.5" customWidth="1"/>
    <col min="30" max="30" width="13.83203125" bestFit="1" customWidth="1"/>
    <col min="31" max="31" width="2.33203125" bestFit="1" customWidth="1"/>
    <col min="32" max="32" width="4.5" bestFit="1" customWidth="1"/>
    <col min="33" max="34" width="13.1640625" bestFit="1" customWidth="1"/>
    <col min="36" max="36" width="14.33203125" bestFit="1" customWidth="1"/>
    <col min="37" max="37" width="2.5" bestFit="1" customWidth="1"/>
    <col min="38" max="38" width="4.6640625" bestFit="1" customWidth="1"/>
    <col min="39" max="40" width="13.83203125" bestFit="1" customWidth="1"/>
    <col min="42" max="42" width="14.33203125" bestFit="1" customWidth="1"/>
    <col min="43" max="43" width="2.5" bestFit="1" customWidth="1"/>
    <col min="44" max="44" width="4.6640625" bestFit="1" customWidth="1"/>
    <col min="45" max="46" width="13.83203125" bestFit="1" customWidth="1"/>
  </cols>
  <sheetData>
    <row r="1" spans="1:47" s="3" customForma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750</v>
      </c>
      <c r="F1" s="3" t="s">
        <v>746</v>
      </c>
      <c r="G1" s="3" t="s">
        <v>747</v>
      </c>
      <c r="H1" s="3" t="s">
        <v>751</v>
      </c>
      <c r="I1" s="3" t="s">
        <v>749</v>
      </c>
      <c r="J1" s="4" t="s">
        <v>752</v>
      </c>
      <c r="K1" s="3" t="s">
        <v>753</v>
      </c>
      <c r="L1" s="3" t="s">
        <v>746</v>
      </c>
      <c r="M1" s="3" t="s">
        <v>747</v>
      </c>
      <c r="N1" s="3" t="s">
        <v>754</v>
      </c>
      <c r="O1" s="3" t="s">
        <v>749</v>
      </c>
      <c r="P1" s="4" t="s">
        <v>752</v>
      </c>
      <c r="Q1" s="3" t="s">
        <v>976</v>
      </c>
      <c r="R1" s="3" t="s">
        <v>746</v>
      </c>
      <c r="S1" s="3" t="s">
        <v>747</v>
      </c>
      <c r="T1" s="3" t="s">
        <v>751</v>
      </c>
      <c r="U1" s="3" t="s">
        <v>749</v>
      </c>
      <c r="V1" s="4" t="s">
        <v>758</v>
      </c>
      <c r="W1" s="3" t="s">
        <v>755</v>
      </c>
      <c r="X1" s="3" t="s">
        <v>746</v>
      </c>
      <c r="Y1" s="3" t="s">
        <v>747</v>
      </c>
      <c r="Z1" s="3" t="s">
        <v>754</v>
      </c>
      <c r="AA1" s="3" t="s">
        <v>749</v>
      </c>
      <c r="AB1" s="4" t="s">
        <v>756</v>
      </c>
      <c r="AC1" s="4" t="s">
        <v>757</v>
      </c>
      <c r="AD1" s="3" t="s">
        <v>759</v>
      </c>
      <c r="AE1" s="3" t="s">
        <v>746</v>
      </c>
      <c r="AF1" s="3" t="s">
        <v>747</v>
      </c>
      <c r="AG1" s="3" t="s">
        <v>754</v>
      </c>
      <c r="AH1" s="3" t="s">
        <v>749</v>
      </c>
      <c r="AI1" s="4" t="s">
        <v>752</v>
      </c>
      <c r="AJ1" s="3" t="s">
        <v>974</v>
      </c>
      <c r="AK1" s="3" t="s">
        <v>746</v>
      </c>
      <c r="AL1" s="3" t="s">
        <v>747</v>
      </c>
      <c r="AM1" s="3" t="s">
        <v>751</v>
      </c>
      <c r="AN1" s="3" t="s">
        <v>749</v>
      </c>
      <c r="AO1" s="4" t="s">
        <v>758</v>
      </c>
      <c r="AP1" s="3" t="s">
        <v>975</v>
      </c>
      <c r="AQ1" s="3" t="s">
        <v>746</v>
      </c>
      <c r="AR1" s="3" t="s">
        <v>747</v>
      </c>
      <c r="AS1" s="3" t="s">
        <v>751</v>
      </c>
      <c r="AT1" s="3" t="s">
        <v>749</v>
      </c>
      <c r="AU1" s="4" t="s">
        <v>758</v>
      </c>
    </row>
    <row r="2" spans="1:47" x14ac:dyDescent="0.2">
      <c r="A2" t="s">
        <v>4</v>
      </c>
      <c r="B2">
        <v>0</v>
      </c>
      <c r="C2">
        <v>1</v>
      </c>
      <c r="D2">
        <v>2</v>
      </c>
      <c r="E2">
        <v>1.99999999999971</v>
      </c>
      <c r="F2">
        <v>3</v>
      </c>
      <c r="G2">
        <v>63</v>
      </c>
      <c r="H2" s="1">
        <v>1.4366300000000001E-13</v>
      </c>
      <c r="I2" s="1">
        <v>2.86438E-13</v>
      </c>
      <c r="J2" s="2" t="str">
        <f>IF(AND(H2&gt;0.000000001, I2&gt;0.000000001),"ALERT","")</f>
        <v/>
      </c>
      <c r="K2">
        <v>1.99999998293107</v>
      </c>
      <c r="L2">
        <v>2</v>
      </c>
      <c r="M2">
        <v>25</v>
      </c>
      <c r="N2" s="1">
        <v>2.37634E-7</v>
      </c>
      <c r="O2" s="1">
        <v>1.70689E-8</v>
      </c>
      <c r="P2" s="2" t="str">
        <f>IF(AND(N2&gt;0.000000001, O2&gt;0.000000001),"ALERT","")</f>
        <v>ALERT</v>
      </c>
      <c r="Q2">
        <v>1.99999999999971</v>
      </c>
      <c r="R2">
        <v>3</v>
      </c>
      <c r="S2">
        <v>63</v>
      </c>
      <c r="T2" s="1">
        <v>1.43885E-13</v>
      </c>
      <c r="U2" s="1">
        <v>2.8688199999999998E-13</v>
      </c>
      <c r="V2" s="2" t="str">
        <f>IF(I2&lt;U2,"BETTER",IF(I2&gt;U2,"WORSE",""))</f>
        <v>BETTER</v>
      </c>
      <c r="W2">
        <v>1.9999999844306999</v>
      </c>
      <c r="X2">
        <v>2</v>
      </c>
      <c r="Y2">
        <v>25</v>
      </c>
      <c r="Z2" s="1">
        <v>2.38384E-7</v>
      </c>
      <c r="AA2" s="1">
        <v>1.5569300000000002E-8</v>
      </c>
      <c r="AB2">
        <f>ABS(K2-W2)</f>
        <v>1.4996299757541465E-9</v>
      </c>
      <c r="AC2" s="2" t="str">
        <f>IF(O2&gt;=AA2,"BETTER",IF(K2=W2,"BETTER",""))</f>
        <v>BETTER</v>
      </c>
      <c r="AD2">
        <v>1.99999999999971</v>
      </c>
      <c r="AE2">
        <v>3</v>
      </c>
      <c r="AF2">
        <v>63</v>
      </c>
      <c r="AG2" s="1">
        <v>1.43885E-13</v>
      </c>
      <c r="AH2" s="1">
        <v>2.8688199999999998E-13</v>
      </c>
      <c r="AI2" s="2" t="str">
        <f>IF(AND(AG2&gt;0.000000001, AH2&gt;0.000000001),"ALERT","")</f>
        <v/>
      </c>
      <c r="AJ2">
        <v>1.99999999999971</v>
      </c>
      <c r="AK2">
        <v>3</v>
      </c>
      <c r="AL2">
        <v>63</v>
      </c>
      <c r="AM2" s="1">
        <v>1.4366300000000001E-13</v>
      </c>
      <c r="AN2" s="1">
        <v>2.86438E-13</v>
      </c>
      <c r="AO2" s="2" t="str">
        <f>IF(I2&lt;AN2,"BETTER",IF(I2&gt;AN2,"WORSE",""))</f>
        <v/>
      </c>
      <c r="AP2">
        <v>1.99999999999971</v>
      </c>
      <c r="AQ2">
        <v>3</v>
      </c>
      <c r="AR2">
        <v>63</v>
      </c>
      <c r="AS2" s="1">
        <v>1.43885E-13</v>
      </c>
      <c r="AT2" s="1">
        <v>2.8688199999999998E-13</v>
      </c>
      <c r="AU2" s="2" t="str">
        <f>IF(I2&lt;AT2,"BETTER",IF(I2&gt;AT2,"WORSE",""))</f>
        <v>BETTER</v>
      </c>
    </row>
    <row r="3" spans="1:47" x14ac:dyDescent="0.2">
      <c r="A3" t="s">
        <v>5</v>
      </c>
      <c r="B3">
        <v>0</v>
      </c>
      <c r="C3">
        <v>2</v>
      </c>
      <c r="D3">
        <v>3.1415926535897931</v>
      </c>
      <c r="E3">
        <v>3.1415926535867098</v>
      </c>
      <c r="F3">
        <v>3</v>
      </c>
      <c r="G3">
        <v>56</v>
      </c>
      <c r="H3" s="1">
        <v>9.64344E-13</v>
      </c>
      <c r="I3" s="1">
        <v>4.1328499999999998E-10</v>
      </c>
      <c r="J3" s="2" t="str">
        <f t="shared" ref="J3:J66" si="0">IF(AND(H3&gt;0.000000001, I3&gt;0.000000001),"ALERT","")</f>
        <v/>
      </c>
      <c r="K3">
        <v>3.1415926535897798</v>
      </c>
      <c r="L3">
        <v>3</v>
      </c>
      <c r="M3">
        <v>49</v>
      </c>
      <c r="N3" s="1">
        <v>1.8861399999999999E-12</v>
      </c>
      <c r="O3" s="1">
        <v>4.10213E-10</v>
      </c>
      <c r="P3" s="2" t="str">
        <f t="shared" ref="P3:P66" si="1">IF(AND(N3&gt;0.000000001, O3&gt;0.000000001),"ALERT","")</f>
        <v/>
      </c>
      <c r="Q3">
        <v>3.1415926535867098</v>
      </c>
      <c r="R3">
        <v>3</v>
      </c>
      <c r="S3">
        <v>56</v>
      </c>
      <c r="T3" s="1">
        <v>9.64344E-13</v>
      </c>
      <c r="U3" s="1">
        <v>4.1328499999999998E-10</v>
      </c>
      <c r="V3" s="2" t="str">
        <f t="shared" ref="V3:V66" si="2">IF(I3&lt;U3,"BETTER",IF(I3&gt;U3,"WORSE",""))</f>
        <v/>
      </c>
      <c r="W3">
        <v>3.1415926535897798</v>
      </c>
      <c r="X3">
        <v>3</v>
      </c>
      <c r="Y3">
        <v>49</v>
      </c>
      <c r="Z3" s="1">
        <v>1.8858599999999998E-12</v>
      </c>
      <c r="AA3" s="1">
        <v>4.1021199999999999E-10</v>
      </c>
      <c r="AB3">
        <f t="shared" ref="AB3:AB66" si="3">ABS(K3-W3)</f>
        <v>0</v>
      </c>
      <c r="AC3" s="2" t="str">
        <f t="shared" ref="AC3:AC66" si="4">IF(O3&gt;=AA3,"BETTER",IF(K3=W3,"BETTER",""))</f>
        <v>BETTER</v>
      </c>
      <c r="AD3">
        <v>3.1415926535867098</v>
      </c>
      <c r="AE3">
        <v>3</v>
      </c>
      <c r="AF3">
        <v>56</v>
      </c>
      <c r="AG3" s="1">
        <v>9.64344E-13</v>
      </c>
      <c r="AH3" s="1">
        <v>4.1328499999999998E-10</v>
      </c>
      <c r="AI3" s="2" t="str">
        <f t="shared" ref="AI3:AI66" si="5">IF(AND(AG3&gt;0.000000001, AH3&gt;0.000000001),"ALERT","")</f>
        <v/>
      </c>
      <c r="AJ3">
        <v>3.1415926535867098</v>
      </c>
      <c r="AK3">
        <v>3</v>
      </c>
      <c r="AL3">
        <v>56</v>
      </c>
      <c r="AM3" s="1">
        <v>9.64344E-13</v>
      </c>
      <c r="AN3" s="1">
        <v>4.1328499999999998E-10</v>
      </c>
      <c r="AO3" s="2" t="str">
        <f t="shared" ref="AO3:AO66" si="6">IF(I3&lt;AN3,"BETTER",IF(I3&gt;AN3,"WORSE",""))</f>
        <v/>
      </c>
      <c r="AP3">
        <v>3.1415926535867098</v>
      </c>
      <c r="AQ3">
        <v>3</v>
      </c>
      <c r="AR3">
        <v>56</v>
      </c>
      <c r="AS3" s="1">
        <v>9.64344E-13</v>
      </c>
      <c r="AT3" s="1">
        <v>4.1328499999999998E-10</v>
      </c>
      <c r="AU3" s="2" t="str">
        <f t="shared" ref="AU3:AU66" si="7">IF(I3&lt;AT3,"BETTER",IF(I3&gt;AT3,"WORSE",""))</f>
        <v/>
      </c>
    </row>
    <row r="4" spans="1:47" x14ac:dyDescent="0.2">
      <c r="A4" t="s">
        <v>6</v>
      </c>
      <c r="B4">
        <v>0</v>
      </c>
      <c r="C4">
        <v>1</v>
      </c>
      <c r="D4">
        <v>-1</v>
      </c>
      <c r="E4">
        <v>-0.99999999999999101</v>
      </c>
      <c r="F4">
        <v>3</v>
      </c>
      <c r="G4">
        <v>59</v>
      </c>
      <c r="H4" s="1">
        <v>1.25455E-14</v>
      </c>
      <c r="I4" s="1">
        <v>8.9928100000000003E-15</v>
      </c>
      <c r="J4" s="2" t="str">
        <f t="shared" si="0"/>
        <v/>
      </c>
      <c r="K4">
        <v>-0.99999999999994804</v>
      </c>
      <c r="L4">
        <v>3</v>
      </c>
      <c r="M4">
        <v>49</v>
      </c>
      <c r="N4" s="1">
        <v>1.00697E-13</v>
      </c>
      <c r="O4" s="1">
        <v>5.17364E-14</v>
      </c>
      <c r="P4" s="2" t="str">
        <f t="shared" si="1"/>
        <v/>
      </c>
      <c r="Q4">
        <v>-0.99999999999999101</v>
      </c>
      <c r="R4">
        <v>3</v>
      </c>
      <c r="S4">
        <v>59</v>
      </c>
      <c r="T4" s="1">
        <v>1.25455E-14</v>
      </c>
      <c r="U4" s="1">
        <v>8.9928100000000003E-15</v>
      </c>
      <c r="V4" s="2" t="str">
        <f t="shared" si="2"/>
        <v/>
      </c>
      <c r="W4">
        <v>-0.99999999999994904</v>
      </c>
      <c r="X4">
        <v>3</v>
      </c>
      <c r="Y4">
        <v>49</v>
      </c>
      <c r="Z4" s="1">
        <v>1.00808E-13</v>
      </c>
      <c r="AA4" s="1">
        <v>5.0737199999999999E-14</v>
      </c>
      <c r="AB4">
        <f t="shared" si="3"/>
        <v>9.9920072216264089E-16</v>
      </c>
      <c r="AC4" s="2" t="str">
        <f t="shared" si="4"/>
        <v>BETTER</v>
      </c>
      <c r="AD4">
        <v>-0.99999999999999101</v>
      </c>
      <c r="AE4">
        <v>3</v>
      </c>
      <c r="AF4">
        <v>59</v>
      </c>
      <c r="AG4" s="1">
        <v>1.25455E-14</v>
      </c>
      <c r="AH4" s="1">
        <v>8.9928100000000003E-15</v>
      </c>
      <c r="AI4" s="2" t="str">
        <f t="shared" si="5"/>
        <v/>
      </c>
      <c r="AJ4">
        <v>-0.99999999999999101</v>
      </c>
      <c r="AK4">
        <v>3</v>
      </c>
      <c r="AL4">
        <v>59</v>
      </c>
      <c r="AM4" s="1">
        <v>1.25455E-14</v>
      </c>
      <c r="AN4" s="1">
        <v>8.9928100000000003E-15</v>
      </c>
      <c r="AO4" s="2" t="str">
        <f t="shared" si="6"/>
        <v/>
      </c>
      <c r="AP4">
        <v>-0.99999999999999101</v>
      </c>
      <c r="AQ4">
        <v>3</v>
      </c>
      <c r="AR4">
        <v>59</v>
      </c>
      <c r="AS4" s="1">
        <v>1.25455E-14</v>
      </c>
      <c r="AT4" s="1">
        <v>8.9928100000000003E-15</v>
      </c>
      <c r="AU4" s="2" t="str">
        <f t="shared" si="7"/>
        <v/>
      </c>
    </row>
    <row r="5" spans="1:47" x14ac:dyDescent="0.2">
      <c r="A5" t="s">
        <v>7</v>
      </c>
      <c r="B5">
        <v>0</v>
      </c>
      <c r="C5">
        <v>1</v>
      </c>
      <c r="D5">
        <v>-0.25</v>
      </c>
      <c r="E5">
        <v>-0.24999999999998099</v>
      </c>
      <c r="F5">
        <v>3</v>
      </c>
      <c r="G5">
        <v>49</v>
      </c>
      <c r="H5" s="1">
        <v>1.55431E-14</v>
      </c>
      <c r="I5" s="1">
        <v>1.85962E-14</v>
      </c>
      <c r="J5" s="2" t="str">
        <f t="shared" si="0"/>
        <v/>
      </c>
      <c r="K5">
        <v>-0.25</v>
      </c>
      <c r="L5">
        <v>3</v>
      </c>
      <c r="M5">
        <v>47</v>
      </c>
      <c r="N5" s="1">
        <v>7.2442100000000003E-12</v>
      </c>
      <c r="O5" s="1">
        <v>5.5511199999999995E-17</v>
      </c>
      <c r="P5" s="2" t="str">
        <f t="shared" si="1"/>
        <v/>
      </c>
      <c r="Q5">
        <v>-0.24999999999998099</v>
      </c>
      <c r="R5">
        <v>3</v>
      </c>
      <c r="S5">
        <v>49</v>
      </c>
      <c r="T5" s="1">
        <v>1.55431E-14</v>
      </c>
      <c r="U5" s="1">
        <v>1.85962E-14</v>
      </c>
      <c r="V5" s="2" t="str">
        <f t="shared" si="2"/>
        <v/>
      </c>
      <c r="W5">
        <v>-0.25</v>
      </c>
      <c r="X5">
        <v>3</v>
      </c>
      <c r="Y5">
        <v>47</v>
      </c>
      <c r="Z5" s="1">
        <v>7.2442100000000003E-12</v>
      </c>
      <c r="AA5" s="1">
        <v>5.5511199999999995E-17</v>
      </c>
      <c r="AB5">
        <f t="shared" si="3"/>
        <v>0</v>
      </c>
      <c r="AC5" s="2" t="str">
        <f t="shared" si="4"/>
        <v>BETTER</v>
      </c>
      <c r="AD5">
        <v>-0.24999999999998099</v>
      </c>
      <c r="AE5">
        <v>3</v>
      </c>
      <c r="AF5">
        <v>49</v>
      </c>
      <c r="AG5" s="1">
        <v>1.55431E-14</v>
      </c>
      <c r="AH5" s="1">
        <v>1.85962E-14</v>
      </c>
      <c r="AI5" s="2" t="str">
        <f t="shared" si="5"/>
        <v/>
      </c>
      <c r="AJ5">
        <v>-0.24999999999998099</v>
      </c>
      <c r="AK5">
        <v>3</v>
      </c>
      <c r="AL5">
        <v>49</v>
      </c>
      <c r="AM5" s="1">
        <v>1.55431E-14</v>
      </c>
      <c r="AN5" s="1">
        <v>1.85962E-14</v>
      </c>
      <c r="AO5" s="2" t="str">
        <f t="shared" si="6"/>
        <v/>
      </c>
      <c r="AP5">
        <v>-0.24999999999998099</v>
      </c>
      <c r="AQ5">
        <v>3</v>
      </c>
      <c r="AR5">
        <v>49</v>
      </c>
      <c r="AS5" s="1">
        <v>1.55431E-14</v>
      </c>
      <c r="AT5" s="1">
        <v>1.85962E-14</v>
      </c>
      <c r="AU5" s="2" t="str">
        <f t="shared" si="7"/>
        <v/>
      </c>
    </row>
    <row r="6" spans="1:47" x14ac:dyDescent="0.2">
      <c r="A6" t="s">
        <v>8</v>
      </c>
      <c r="B6">
        <v>0</v>
      </c>
      <c r="C6">
        <v>1</v>
      </c>
      <c r="D6">
        <v>-4</v>
      </c>
      <c r="E6">
        <v>-3.9999999999999898</v>
      </c>
      <c r="F6">
        <v>3</v>
      </c>
      <c r="G6">
        <v>65</v>
      </c>
      <c r="H6" s="1">
        <v>5.1070299999999997E-15</v>
      </c>
      <c r="I6" s="1">
        <v>3.5527100000000001E-15</v>
      </c>
      <c r="J6" s="2" t="str">
        <f t="shared" si="0"/>
        <v/>
      </c>
      <c r="K6">
        <v>-3.9999993108573801</v>
      </c>
      <c r="L6">
        <v>2</v>
      </c>
      <c r="M6">
        <v>25</v>
      </c>
      <c r="N6" s="1">
        <v>4.4385899999999999E-8</v>
      </c>
      <c r="O6" s="1">
        <v>6.8914300000000002E-7</v>
      </c>
      <c r="P6" s="2" t="str">
        <f t="shared" si="1"/>
        <v>ALERT</v>
      </c>
      <c r="Q6">
        <v>-3.9999999999999898</v>
      </c>
      <c r="R6">
        <v>3</v>
      </c>
      <c r="S6">
        <v>65</v>
      </c>
      <c r="T6" s="1">
        <v>5.1070299999999997E-15</v>
      </c>
      <c r="U6" s="1">
        <v>3.5527100000000001E-15</v>
      </c>
      <c r="V6" s="2" t="str">
        <f t="shared" si="2"/>
        <v/>
      </c>
      <c r="W6">
        <v>-3.99999936105058</v>
      </c>
      <c r="X6">
        <v>2</v>
      </c>
      <c r="Y6">
        <v>25</v>
      </c>
      <c r="Z6" s="1">
        <v>5.69328E-8</v>
      </c>
      <c r="AA6" s="1">
        <v>6.3894900000000001E-7</v>
      </c>
      <c r="AB6">
        <f t="shared" si="3"/>
        <v>5.0193199818693301E-8</v>
      </c>
      <c r="AC6" s="2" t="str">
        <f t="shared" si="4"/>
        <v>BETTER</v>
      </c>
      <c r="AD6">
        <v>-3.9999999999999898</v>
      </c>
      <c r="AE6">
        <v>3</v>
      </c>
      <c r="AF6">
        <v>65</v>
      </c>
      <c r="AG6" s="1">
        <v>5.1070299999999997E-15</v>
      </c>
      <c r="AH6" s="1">
        <v>3.5527100000000001E-15</v>
      </c>
      <c r="AI6" s="2" t="str">
        <f t="shared" si="5"/>
        <v/>
      </c>
      <c r="AJ6">
        <v>-3.9999999999999898</v>
      </c>
      <c r="AK6">
        <v>3</v>
      </c>
      <c r="AL6">
        <v>65</v>
      </c>
      <c r="AM6" s="1">
        <v>5.1070299999999997E-15</v>
      </c>
      <c r="AN6" s="1">
        <v>3.5527100000000001E-15</v>
      </c>
      <c r="AO6" s="2" t="str">
        <f t="shared" si="6"/>
        <v/>
      </c>
      <c r="AP6">
        <v>-3.9999999999999898</v>
      </c>
      <c r="AQ6">
        <v>3</v>
      </c>
      <c r="AR6">
        <v>65</v>
      </c>
      <c r="AS6" s="1">
        <v>5.1070299999999997E-15</v>
      </c>
      <c r="AT6" s="1">
        <v>3.5527100000000001E-15</v>
      </c>
      <c r="AU6" s="2" t="str">
        <f t="shared" si="7"/>
        <v/>
      </c>
    </row>
    <row r="7" spans="1:47" x14ac:dyDescent="0.2">
      <c r="A7" t="s">
        <v>9</v>
      </c>
      <c r="B7">
        <v>0</v>
      </c>
      <c r="C7">
        <v>1</v>
      </c>
      <c r="D7">
        <v>3.1415926535897931</v>
      </c>
      <c r="E7">
        <v>3.14159265358979</v>
      </c>
      <c r="F7">
        <v>3</v>
      </c>
      <c r="G7">
        <v>58</v>
      </c>
      <c r="H7" s="1">
        <v>2.7564799999999999E-14</v>
      </c>
      <c r="I7" s="1">
        <v>4.1020800000000001E-10</v>
      </c>
      <c r="J7" s="2" t="str">
        <f t="shared" si="0"/>
        <v/>
      </c>
      <c r="K7">
        <v>3.1415926535897798</v>
      </c>
      <c r="L7">
        <v>3</v>
      </c>
      <c r="M7">
        <v>49</v>
      </c>
      <c r="N7" s="1">
        <v>3.6731600000000002E-9</v>
      </c>
      <c r="O7" s="1">
        <v>4.1021500000000001E-10</v>
      </c>
      <c r="P7" s="2" t="str">
        <f t="shared" si="1"/>
        <v/>
      </c>
      <c r="Q7">
        <v>3.14159265358979</v>
      </c>
      <c r="R7">
        <v>3</v>
      </c>
      <c r="S7">
        <v>58</v>
      </c>
      <c r="T7" s="1">
        <v>2.7564799999999999E-14</v>
      </c>
      <c r="U7" s="1">
        <v>4.1020800000000001E-10</v>
      </c>
      <c r="V7" s="2" t="str">
        <f t="shared" si="2"/>
        <v/>
      </c>
      <c r="W7">
        <v>3.1415926535897798</v>
      </c>
      <c r="X7">
        <v>3</v>
      </c>
      <c r="Y7">
        <v>49</v>
      </c>
      <c r="Z7" s="1">
        <v>3.6731600000000002E-9</v>
      </c>
      <c r="AA7" s="1">
        <v>4.1021500000000001E-10</v>
      </c>
      <c r="AB7">
        <f t="shared" si="3"/>
        <v>0</v>
      </c>
      <c r="AC7" s="2" t="str">
        <f t="shared" si="4"/>
        <v>BETTER</v>
      </c>
      <c r="AD7">
        <v>3.14159265358979</v>
      </c>
      <c r="AE7">
        <v>3</v>
      </c>
      <c r="AF7">
        <v>58</v>
      </c>
      <c r="AG7" s="1">
        <v>2.7564799999999999E-14</v>
      </c>
      <c r="AH7" s="1">
        <v>4.1020800000000001E-10</v>
      </c>
      <c r="AI7" s="2" t="str">
        <f t="shared" si="5"/>
        <v/>
      </c>
      <c r="AJ7">
        <v>3.14159265358979</v>
      </c>
      <c r="AK7">
        <v>3</v>
      </c>
      <c r="AL7">
        <v>58</v>
      </c>
      <c r="AM7" s="1">
        <v>2.7564799999999999E-14</v>
      </c>
      <c r="AN7" s="1">
        <v>4.1020800000000001E-10</v>
      </c>
      <c r="AO7" s="2" t="str">
        <f t="shared" si="6"/>
        <v/>
      </c>
      <c r="AP7">
        <v>3.14159265358979</v>
      </c>
      <c r="AQ7">
        <v>3</v>
      </c>
      <c r="AR7">
        <v>58</v>
      </c>
      <c r="AS7" s="1">
        <v>2.7564799999999999E-14</v>
      </c>
      <c r="AT7" s="1">
        <v>4.1020800000000001E-10</v>
      </c>
      <c r="AU7" s="2" t="str">
        <f t="shared" si="7"/>
        <v/>
      </c>
    </row>
    <row r="8" spans="1:47" x14ac:dyDescent="0.2">
      <c r="A8" t="s">
        <v>10</v>
      </c>
      <c r="B8">
        <v>0</v>
      </c>
      <c r="C8">
        <v>1.5707963267948966</v>
      </c>
      <c r="D8">
        <v>9.8174770424680993E-2</v>
      </c>
      <c r="E8">
        <v>9.8174770424680993E-2</v>
      </c>
      <c r="F8">
        <v>3</v>
      </c>
      <c r="G8">
        <v>43</v>
      </c>
      <c r="H8" s="1">
        <v>1.17295E-12</v>
      </c>
      <c r="I8" s="1">
        <v>4.2468099999999998E-10</v>
      </c>
      <c r="J8" s="2" t="str">
        <f t="shared" si="0"/>
        <v/>
      </c>
      <c r="K8">
        <v>9.8174770424680993E-2</v>
      </c>
      <c r="L8">
        <v>4</v>
      </c>
      <c r="M8">
        <v>79</v>
      </c>
      <c r="N8" s="1">
        <v>4.2407399999999998E-16</v>
      </c>
      <c r="O8" s="1">
        <v>4.2468099999999998E-10</v>
      </c>
      <c r="P8" s="2" t="str">
        <f t="shared" si="1"/>
        <v/>
      </c>
      <c r="Q8">
        <v>9.8174770424680993E-2</v>
      </c>
      <c r="R8">
        <v>3</v>
      </c>
      <c r="S8">
        <v>43</v>
      </c>
      <c r="T8" s="1">
        <v>1.17295E-12</v>
      </c>
      <c r="U8" s="1">
        <v>4.2468099999999998E-10</v>
      </c>
      <c r="V8" s="2" t="str">
        <f t="shared" si="2"/>
        <v/>
      </c>
      <c r="W8">
        <v>9.8174770424681104E-2</v>
      </c>
      <c r="X8">
        <v>4</v>
      </c>
      <c r="Y8">
        <v>79</v>
      </c>
      <c r="Z8" s="1">
        <v>4.2407399999999998E-16</v>
      </c>
      <c r="AA8" s="1">
        <v>4.2468099999999998E-10</v>
      </c>
      <c r="AB8">
        <f t="shared" si="3"/>
        <v>1.1102230246251565E-16</v>
      </c>
      <c r="AC8" s="2" t="str">
        <f t="shared" si="4"/>
        <v>BETTER</v>
      </c>
      <c r="AD8">
        <v>9.8174770424680993E-2</v>
      </c>
      <c r="AE8">
        <v>3</v>
      </c>
      <c r="AF8">
        <v>43</v>
      </c>
      <c r="AG8" s="1">
        <v>1.17295E-12</v>
      </c>
      <c r="AH8" s="1">
        <v>4.2468099999999998E-10</v>
      </c>
      <c r="AI8" s="2" t="str">
        <f t="shared" si="5"/>
        <v/>
      </c>
      <c r="AJ8">
        <v>9.8174770424680993E-2</v>
      </c>
      <c r="AK8">
        <v>3</v>
      </c>
      <c r="AL8">
        <v>43</v>
      </c>
      <c r="AM8" s="1">
        <v>1.17295E-12</v>
      </c>
      <c r="AN8" s="1">
        <v>4.2468099999999998E-10</v>
      </c>
      <c r="AO8" s="2" t="str">
        <f t="shared" si="6"/>
        <v/>
      </c>
      <c r="AP8">
        <v>9.8174770424680993E-2</v>
      </c>
      <c r="AQ8">
        <v>3</v>
      </c>
      <c r="AR8">
        <v>43</v>
      </c>
      <c r="AS8" s="1">
        <v>1.17295E-12</v>
      </c>
      <c r="AT8" s="1">
        <v>4.2468099999999998E-10</v>
      </c>
      <c r="AU8" s="2" t="str">
        <f t="shared" si="7"/>
        <v/>
      </c>
    </row>
    <row r="9" spans="1:47" x14ac:dyDescent="0.2">
      <c r="A9" t="s">
        <v>11</v>
      </c>
      <c r="B9">
        <v>0</v>
      </c>
      <c r="C9">
        <v>3.1415926535897931</v>
      </c>
      <c r="D9">
        <v>0</v>
      </c>
      <c r="E9" s="1">
        <v>-4.1020683423873802E-10</v>
      </c>
      <c r="F9">
        <v>6</v>
      </c>
      <c r="G9">
        <v>327</v>
      </c>
      <c r="H9" s="1">
        <v>3.2042700000000001E-8</v>
      </c>
      <c r="I9" s="1">
        <v>4.10207E-10</v>
      </c>
      <c r="J9" s="2" t="str">
        <f t="shared" si="0"/>
        <v/>
      </c>
      <c r="K9" s="1">
        <v>-4.1020680655082402E-10</v>
      </c>
      <c r="L9">
        <v>3</v>
      </c>
      <c r="M9">
        <v>47</v>
      </c>
      <c r="N9" s="1">
        <v>1.8320900000000001E-7</v>
      </c>
      <c r="O9" s="1">
        <v>4.10207E-10</v>
      </c>
      <c r="P9" s="2" t="str">
        <f t="shared" si="1"/>
        <v/>
      </c>
      <c r="Q9" s="1">
        <v>-4.1020683423873802E-10</v>
      </c>
      <c r="R9">
        <v>6</v>
      </c>
      <c r="S9">
        <v>327</v>
      </c>
      <c r="T9" s="1">
        <v>3.2042700000000001E-8</v>
      </c>
      <c r="U9" s="1">
        <v>4.10207E-10</v>
      </c>
      <c r="V9" s="2" t="str">
        <f t="shared" si="2"/>
        <v/>
      </c>
      <c r="W9" s="1">
        <v>-4.1020685860678899E-10</v>
      </c>
      <c r="X9">
        <v>3</v>
      </c>
      <c r="Y9">
        <v>47</v>
      </c>
      <c r="Z9" s="1">
        <v>1.04775E-7</v>
      </c>
      <c r="AA9" s="1">
        <v>4.10207E-10</v>
      </c>
      <c r="AB9">
        <f t="shared" si="3"/>
        <v>5.2055964976462204E-17</v>
      </c>
      <c r="AC9" s="2" t="str">
        <f t="shared" si="4"/>
        <v>BETTER</v>
      </c>
      <c r="AD9" s="1">
        <v>-4.1020683423873802E-10</v>
      </c>
      <c r="AE9">
        <v>6</v>
      </c>
      <c r="AF9">
        <v>327</v>
      </c>
      <c r="AG9" s="1">
        <v>3.2042700000000001E-8</v>
      </c>
      <c r="AH9" s="1">
        <v>4.10207E-10</v>
      </c>
      <c r="AI9" s="2" t="str">
        <f t="shared" si="5"/>
        <v/>
      </c>
      <c r="AJ9" s="1">
        <v>-4.1020683423873802E-10</v>
      </c>
      <c r="AK9">
        <v>6</v>
      </c>
      <c r="AL9">
        <v>327</v>
      </c>
      <c r="AM9" s="1">
        <v>3.2042700000000001E-8</v>
      </c>
      <c r="AN9" s="1">
        <v>4.10207E-10</v>
      </c>
      <c r="AO9" s="2" t="str">
        <f t="shared" si="6"/>
        <v/>
      </c>
      <c r="AP9" s="1">
        <v>-4.1020683423873802E-10</v>
      </c>
      <c r="AQ9">
        <v>6</v>
      </c>
      <c r="AR9">
        <v>327</v>
      </c>
      <c r="AS9" s="1">
        <v>3.2042700000000001E-8</v>
      </c>
      <c r="AT9" s="1">
        <v>4.10207E-10</v>
      </c>
      <c r="AU9" s="2" t="str">
        <f t="shared" si="7"/>
        <v/>
      </c>
    </row>
    <row r="10" spans="1:47" x14ac:dyDescent="0.2">
      <c r="A10" t="s">
        <v>12</v>
      </c>
      <c r="B10">
        <v>0</v>
      </c>
      <c r="C10">
        <v>1</v>
      </c>
      <c r="D10">
        <v>0.5</v>
      </c>
      <c r="E10">
        <v>0.49999999992368899</v>
      </c>
      <c r="F10">
        <v>4</v>
      </c>
      <c r="G10">
        <v>106</v>
      </c>
      <c r="H10" s="1">
        <v>1.5202000000000001E-10</v>
      </c>
      <c r="I10" s="1">
        <v>7.6310800000000002E-11</v>
      </c>
      <c r="J10" s="2" t="str">
        <f t="shared" si="0"/>
        <v/>
      </c>
      <c r="K10">
        <v>0.499999999999999</v>
      </c>
      <c r="L10">
        <v>3</v>
      </c>
      <c r="M10">
        <v>49</v>
      </c>
      <c r="N10" s="1">
        <v>1.7148900000000001E-8</v>
      </c>
      <c r="O10" s="1">
        <v>6.10623E-16</v>
      </c>
      <c r="P10" s="2" t="str">
        <f t="shared" si="1"/>
        <v/>
      </c>
      <c r="Q10">
        <v>0.49999999992368899</v>
      </c>
      <c r="R10">
        <v>4</v>
      </c>
      <c r="S10">
        <v>106</v>
      </c>
      <c r="T10" s="1">
        <v>1.5202000000000001E-10</v>
      </c>
      <c r="U10" s="1">
        <v>7.6310800000000002E-11</v>
      </c>
      <c r="V10" s="2" t="str">
        <f t="shared" si="2"/>
        <v/>
      </c>
      <c r="W10">
        <v>0.499999999999999</v>
      </c>
      <c r="X10">
        <v>3</v>
      </c>
      <c r="Y10">
        <v>49</v>
      </c>
      <c r="Z10" s="1">
        <v>1.7148900000000001E-8</v>
      </c>
      <c r="AA10" s="1">
        <v>4.4408900000000002E-16</v>
      </c>
      <c r="AB10">
        <f t="shared" si="3"/>
        <v>0</v>
      </c>
      <c r="AC10" s="2" t="str">
        <f t="shared" si="4"/>
        <v>BETTER</v>
      </c>
      <c r="AD10">
        <v>0.49999999992368899</v>
      </c>
      <c r="AE10">
        <v>4</v>
      </c>
      <c r="AF10">
        <v>106</v>
      </c>
      <c r="AG10" s="1">
        <v>1.5202000000000001E-10</v>
      </c>
      <c r="AH10" s="1">
        <v>7.6310800000000002E-11</v>
      </c>
      <c r="AI10" s="2" t="str">
        <f t="shared" si="5"/>
        <v/>
      </c>
      <c r="AJ10">
        <v>0.49999999992368899</v>
      </c>
      <c r="AK10">
        <v>4</v>
      </c>
      <c r="AL10">
        <v>106</v>
      </c>
      <c r="AM10" s="1">
        <v>1.5202000000000001E-10</v>
      </c>
      <c r="AN10" s="1">
        <v>7.6310800000000002E-11</v>
      </c>
      <c r="AO10" s="2" t="str">
        <f t="shared" si="6"/>
        <v/>
      </c>
      <c r="AP10">
        <v>0.49999999992368899</v>
      </c>
      <c r="AQ10">
        <v>4</v>
      </c>
      <c r="AR10">
        <v>106</v>
      </c>
      <c r="AS10" s="1">
        <v>1.5202000000000001E-10</v>
      </c>
      <c r="AT10" s="1">
        <v>7.6310800000000002E-11</v>
      </c>
      <c r="AU10" s="2" t="str">
        <f t="shared" si="7"/>
        <v/>
      </c>
    </row>
    <row r="11" spans="1:47" x14ac:dyDescent="0.2">
      <c r="A11" t="s">
        <v>13</v>
      </c>
      <c r="B11">
        <v>0</v>
      </c>
      <c r="C11">
        <v>2</v>
      </c>
      <c r="D11">
        <v>3.1415926535897931</v>
      </c>
      <c r="E11">
        <v>3.1415926535867098</v>
      </c>
      <c r="F11">
        <v>3</v>
      </c>
      <c r="G11">
        <v>56</v>
      </c>
      <c r="H11" s="1">
        <v>9.64344E-13</v>
      </c>
      <c r="I11" s="1">
        <v>4.1328499999999998E-10</v>
      </c>
      <c r="J11" s="2" t="str">
        <f t="shared" si="0"/>
        <v/>
      </c>
      <c r="K11">
        <v>3.1415926535897798</v>
      </c>
      <c r="L11">
        <v>3</v>
      </c>
      <c r="M11">
        <v>49</v>
      </c>
      <c r="N11" s="1">
        <v>1.8859999999999998E-12</v>
      </c>
      <c r="O11" s="1">
        <v>4.1021199999999999E-10</v>
      </c>
      <c r="P11" s="2" t="str">
        <f t="shared" si="1"/>
        <v/>
      </c>
      <c r="Q11">
        <v>3.1415926535867098</v>
      </c>
      <c r="R11">
        <v>3</v>
      </c>
      <c r="S11">
        <v>56</v>
      </c>
      <c r="T11" s="1">
        <v>9.64344E-13</v>
      </c>
      <c r="U11" s="1">
        <v>4.1328499999999998E-10</v>
      </c>
      <c r="V11" s="2" t="str">
        <f t="shared" si="2"/>
        <v/>
      </c>
      <c r="W11">
        <v>3.1415926535897798</v>
      </c>
      <c r="X11">
        <v>3</v>
      </c>
      <c r="Y11">
        <v>49</v>
      </c>
      <c r="Z11" s="1">
        <v>1.8858599999999998E-12</v>
      </c>
      <c r="AA11" s="1">
        <v>4.1021199999999999E-10</v>
      </c>
      <c r="AB11">
        <f t="shared" si="3"/>
        <v>0</v>
      </c>
      <c r="AC11" s="2" t="str">
        <f t="shared" si="4"/>
        <v>BETTER</v>
      </c>
      <c r="AD11">
        <v>3.1415926535867098</v>
      </c>
      <c r="AE11">
        <v>3</v>
      </c>
      <c r="AF11">
        <v>56</v>
      </c>
      <c r="AG11" s="1">
        <v>9.64344E-13</v>
      </c>
      <c r="AH11" s="1">
        <v>4.1328499999999998E-10</v>
      </c>
      <c r="AI11" s="2" t="str">
        <f t="shared" si="5"/>
        <v/>
      </c>
      <c r="AJ11">
        <v>3.1415926535867098</v>
      </c>
      <c r="AK11">
        <v>3</v>
      </c>
      <c r="AL11">
        <v>56</v>
      </c>
      <c r="AM11" s="1">
        <v>9.64344E-13</v>
      </c>
      <c r="AN11" s="1">
        <v>4.1328499999999998E-10</v>
      </c>
      <c r="AO11" s="2" t="str">
        <f t="shared" si="6"/>
        <v/>
      </c>
      <c r="AP11">
        <v>3.1415926535867098</v>
      </c>
      <c r="AQ11">
        <v>3</v>
      </c>
      <c r="AR11">
        <v>56</v>
      </c>
      <c r="AS11" s="1">
        <v>9.64344E-13</v>
      </c>
      <c r="AT11" s="1">
        <v>4.1328499999999998E-10</v>
      </c>
      <c r="AU11" s="2" t="str">
        <f t="shared" si="7"/>
        <v/>
      </c>
    </row>
    <row r="12" spans="1:47" x14ac:dyDescent="0.2">
      <c r="A12" t="s">
        <v>14</v>
      </c>
      <c r="B12">
        <v>0</v>
      </c>
      <c r="C12">
        <v>10</v>
      </c>
      <c r="D12">
        <v>1666.6666666666667</v>
      </c>
      <c r="E12">
        <v>1666.6666666666599</v>
      </c>
      <c r="F12">
        <v>3</v>
      </c>
      <c r="G12">
        <v>58</v>
      </c>
      <c r="H12" s="1">
        <v>6.9405800000000003E-14</v>
      </c>
      <c r="I12" s="1">
        <v>3.3333399999999999E-7</v>
      </c>
      <c r="J12" s="2" t="str">
        <f t="shared" si="0"/>
        <v/>
      </c>
      <c r="K12">
        <v>1666.6666666666499</v>
      </c>
      <c r="L12">
        <v>3</v>
      </c>
      <c r="M12">
        <v>49</v>
      </c>
      <c r="N12" s="1">
        <v>4.9080199999999999E-11</v>
      </c>
      <c r="O12" s="1">
        <v>3.3333999999999999E-7</v>
      </c>
      <c r="P12" s="2" t="str">
        <f t="shared" si="1"/>
        <v/>
      </c>
      <c r="Q12">
        <v>1666.6666666666599</v>
      </c>
      <c r="R12">
        <v>3</v>
      </c>
      <c r="S12">
        <v>58</v>
      </c>
      <c r="T12" s="1">
        <v>6.9405800000000003E-14</v>
      </c>
      <c r="U12" s="1">
        <v>3.3333399999999999E-7</v>
      </c>
      <c r="V12" s="2" t="str">
        <f t="shared" si="2"/>
        <v/>
      </c>
      <c r="W12">
        <v>1666.6666666666599</v>
      </c>
      <c r="X12">
        <v>3</v>
      </c>
      <c r="Y12">
        <v>49</v>
      </c>
      <c r="Z12" s="1">
        <v>4.9080199999999999E-11</v>
      </c>
      <c r="AA12" s="1">
        <v>3.3333999999999999E-7</v>
      </c>
      <c r="AB12">
        <f t="shared" si="3"/>
        <v>1.0004441719502211E-11</v>
      </c>
      <c r="AC12" s="2" t="str">
        <f t="shared" si="4"/>
        <v>BETTER</v>
      </c>
      <c r="AD12">
        <v>1666.6666666666599</v>
      </c>
      <c r="AE12">
        <v>3</v>
      </c>
      <c r="AF12">
        <v>58</v>
      </c>
      <c r="AG12" s="1">
        <v>6.9405800000000003E-14</v>
      </c>
      <c r="AH12" s="1">
        <v>3.3333399999999999E-7</v>
      </c>
      <c r="AI12" s="2" t="str">
        <f t="shared" si="5"/>
        <v/>
      </c>
      <c r="AJ12">
        <v>1666.6666666666599</v>
      </c>
      <c r="AK12">
        <v>3</v>
      </c>
      <c r="AL12">
        <v>58</v>
      </c>
      <c r="AM12" s="1">
        <v>6.9405800000000003E-14</v>
      </c>
      <c r="AN12" s="1">
        <v>3.3333399999999999E-7</v>
      </c>
      <c r="AO12" s="2" t="str">
        <f t="shared" si="6"/>
        <v/>
      </c>
      <c r="AP12">
        <v>1666.6666666666599</v>
      </c>
      <c r="AQ12">
        <v>3</v>
      </c>
      <c r="AR12">
        <v>58</v>
      </c>
      <c r="AS12" s="1">
        <v>6.9405800000000003E-14</v>
      </c>
      <c r="AT12" s="1">
        <v>3.3333399999999999E-7</v>
      </c>
      <c r="AU12" s="2" t="str">
        <f t="shared" si="7"/>
        <v/>
      </c>
    </row>
    <row r="13" spans="1:47" x14ac:dyDescent="0.2">
      <c r="A13" t="s">
        <v>15</v>
      </c>
      <c r="B13">
        <v>0</v>
      </c>
      <c r="C13">
        <v>1</v>
      </c>
      <c r="D13">
        <v>0.88888888888888884</v>
      </c>
      <c r="E13">
        <v>0.88888888888809903</v>
      </c>
      <c r="F13">
        <v>3</v>
      </c>
      <c r="G13">
        <v>56</v>
      </c>
      <c r="H13" s="1">
        <v>8.8866399999999996E-13</v>
      </c>
      <c r="I13" s="1">
        <v>1.119E-10</v>
      </c>
      <c r="J13" s="2" t="str">
        <f t="shared" si="0"/>
        <v/>
      </c>
      <c r="K13">
        <v>0.88888888888888695</v>
      </c>
      <c r="L13">
        <v>3</v>
      </c>
      <c r="M13">
        <v>49</v>
      </c>
      <c r="N13" s="1">
        <v>6.79456E-14</v>
      </c>
      <c r="O13" s="1">
        <v>1.11113E-10</v>
      </c>
      <c r="P13" s="2" t="str">
        <f t="shared" si="1"/>
        <v/>
      </c>
      <c r="Q13">
        <v>0.88888888888809903</v>
      </c>
      <c r="R13">
        <v>3</v>
      </c>
      <c r="S13">
        <v>56</v>
      </c>
      <c r="T13" s="1">
        <v>8.8866399999999996E-13</v>
      </c>
      <c r="U13" s="1">
        <v>1.119E-10</v>
      </c>
      <c r="V13" s="2" t="str">
        <f t="shared" si="2"/>
        <v/>
      </c>
      <c r="W13">
        <v>0.88888888888888695</v>
      </c>
      <c r="X13">
        <v>3</v>
      </c>
      <c r="Y13">
        <v>49</v>
      </c>
      <c r="Z13" s="1">
        <v>6.7695800000000003E-14</v>
      </c>
      <c r="AA13" s="1">
        <v>1.11112E-10</v>
      </c>
      <c r="AB13">
        <f t="shared" si="3"/>
        <v>0</v>
      </c>
      <c r="AC13" s="2" t="str">
        <f t="shared" si="4"/>
        <v>BETTER</v>
      </c>
      <c r="AD13">
        <v>0.88888888888809903</v>
      </c>
      <c r="AE13">
        <v>3</v>
      </c>
      <c r="AF13">
        <v>56</v>
      </c>
      <c r="AG13" s="1">
        <v>8.8866399999999996E-13</v>
      </c>
      <c r="AH13" s="1">
        <v>1.119E-10</v>
      </c>
      <c r="AI13" s="2" t="str">
        <f t="shared" si="5"/>
        <v/>
      </c>
      <c r="AJ13">
        <v>0.88888888888809903</v>
      </c>
      <c r="AK13">
        <v>3</v>
      </c>
      <c r="AL13">
        <v>56</v>
      </c>
      <c r="AM13" s="1">
        <v>8.8866399999999996E-13</v>
      </c>
      <c r="AN13" s="1">
        <v>1.119E-10</v>
      </c>
      <c r="AO13" s="2" t="str">
        <f t="shared" si="6"/>
        <v/>
      </c>
      <c r="AP13">
        <v>0.88888888888809903</v>
      </c>
      <c r="AQ13">
        <v>3</v>
      </c>
      <c r="AR13">
        <v>56</v>
      </c>
      <c r="AS13" s="1">
        <v>8.8866399999999996E-13</v>
      </c>
      <c r="AT13" s="1">
        <v>1.119E-10</v>
      </c>
      <c r="AU13" s="2" t="str">
        <f t="shared" si="7"/>
        <v/>
      </c>
    </row>
    <row r="14" spans="1:47" x14ac:dyDescent="0.2">
      <c r="A14" t="s">
        <v>16</v>
      </c>
      <c r="B14">
        <v>1</v>
      </c>
      <c r="C14">
        <v>10</v>
      </c>
      <c r="D14">
        <v>2.3025850929940459</v>
      </c>
      <c r="E14">
        <v>2.3025850929940401</v>
      </c>
      <c r="F14">
        <v>3</v>
      </c>
      <c r="G14">
        <v>57</v>
      </c>
      <c r="H14" s="1">
        <v>1.0949599999999999E-9</v>
      </c>
      <c r="I14" s="1">
        <v>5.9565700000000003E-12</v>
      </c>
      <c r="J14" s="2" t="str">
        <f t="shared" si="0"/>
        <v/>
      </c>
      <c r="K14">
        <v>2.3025850929940299</v>
      </c>
      <c r="L14">
        <v>3</v>
      </c>
      <c r="M14">
        <v>49</v>
      </c>
      <c r="N14" s="1">
        <v>1.09757E-8</v>
      </c>
      <c r="O14" s="1">
        <v>5.9681100000000001E-12</v>
      </c>
      <c r="P14" s="2" t="str">
        <f t="shared" si="1"/>
        <v/>
      </c>
      <c r="Q14">
        <v>2.3025850929940401</v>
      </c>
      <c r="R14">
        <v>3</v>
      </c>
      <c r="S14">
        <v>57</v>
      </c>
      <c r="T14" s="1">
        <v>1.0949599999999999E-9</v>
      </c>
      <c r="U14" s="1">
        <v>5.9565700000000003E-12</v>
      </c>
      <c r="V14" s="2" t="str">
        <f t="shared" si="2"/>
        <v/>
      </c>
      <c r="W14">
        <v>2.3025850929940299</v>
      </c>
      <c r="X14">
        <v>3</v>
      </c>
      <c r="Y14">
        <v>49</v>
      </c>
      <c r="Z14" s="1">
        <v>1.09757E-8</v>
      </c>
      <c r="AA14" s="1">
        <v>5.9681100000000001E-12</v>
      </c>
      <c r="AB14">
        <f t="shared" si="3"/>
        <v>0</v>
      </c>
      <c r="AC14" s="2" t="str">
        <f t="shared" si="4"/>
        <v>BETTER</v>
      </c>
      <c r="AD14">
        <v>2.3025850929940401</v>
      </c>
      <c r="AE14">
        <v>3</v>
      </c>
      <c r="AF14">
        <v>57</v>
      </c>
      <c r="AG14" s="1">
        <v>1.0949599999999999E-9</v>
      </c>
      <c r="AH14" s="1">
        <v>5.9565700000000003E-12</v>
      </c>
      <c r="AI14" s="2" t="str">
        <f t="shared" si="5"/>
        <v/>
      </c>
      <c r="AJ14">
        <v>2.3025850929940401</v>
      </c>
      <c r="AK14">
        <v>3</v>
      </c>
      <c r="AL14">
        <v>57</v>
      </c>
      <c r="AM14" s="1">
        <v>1.0949599999999999E-9</v>
      </c>
      <c r="AN14" s="1">
        <v>5.9565700000000003E-12</v>
      </c>
      <c r="AO14" s="2" t="str">
        <f t="shared" si="6"/>
        <v/>
      </c>
      <c r="AP14">
        <v>2.3025850929940401</v>
      </c>
      <c r="AQ14">
        <v>3</v>
      </c>
      <c r="AR14">
        <v>57</v>
      </c>
      <c r="AS14" s="1">
        <v>1.0949599999999999E-9</v>
      </c>
      <c r="AT14" s="1">
        <v>5.9565700000000003E-12</v>
      </c>
      <c r="AU14" s="2" t="str">
        <f t="shared" si="7"/>
        <v/>
      </c>
    </row>
    <row r="15" spans="1:47" x14ac:dyDescent="0.2">
      <c r="A15" t="s">
        <v>17</v>
      </c>
      <c r="B15">
        <v>0.5</v>
      </c>
      <c r="C15">
        <v>1</v>
      </c>
      <c r="D15">
        <v>-0.58224052646501301</v>
      </c>
      <c r="E15">
        <v>-0.58224052646501201</v>
      </c>
      <c r="F15">
        <v>3</v>
      </c>
      <c r="G15">
        <v>57</v>
      </c>
      <c r="H15" s="1">
        <v>2.0212200000000001E-14</v>
      </c>
      <c r="I15" s="1">
        <v>4.65012E-10</v>
      </c>
      <c r="J15" s="2" t="str">
        <f t="shared" si="0"/>
        <v/>
      </c>
      <c r="K15">
        <v>-0.58224052646501001</v>
      </c>
      <c r="L15">
        <v>3</v>
      </c>
      <c r="M15">
        <v>49</v>
      </c>
      <c r="N15" s="1">
        <v>1.4693900000000001E-12</v>
      </c>
      <c r="O15" s="1">
        <v>4.6501099999999999E-10</v>
      </c>
      <c r="P15" s="2" t="str">
        <f t="shared" si="1"/>
        <v/>
      </c>
      <c r="Q15">
        <v>-0.58224052646501201</v>
      </c>
      <c r="R15">
        <v>3</v>
      </c>
      <c r="S15">
        <v>57</v>
      </c>
      <c r="T15" s="1">
        <v>2.0212200000000001E-14</v>
      </c>
      <c r="U15" s="1">
        <v>4.65012E-10</v>
      </c>
      <c r="V15" s="2" t="str">
        <f t="shared" si="2"/>
        <v/>
      </c>
      <c r="W15">
        <v>-0.58224052646501001</v>
      </c>
      <c r="X15">
        <v>3</v>
      </c>
      <c r="Y15">
        <v>49</v>
      </c>
      <c r="Z15" s="1">
        <v>1.4695800000000001E-12</v>
      </c>
      <c r="AA15" s="1">
        <v>4.6501099999999999E-10</v>
      </c>
      <c r="AB15">
        <f t="shared" si="3"/>
        <v>0</v>
      </c>
      <c r="AC15" s="2" t="str">
        <f t="shared" si="4"/>
        <v>BETTER</v>
      </c>
      <c r="AD15">
        <v>-0.58224052646501201</v>
      </c>
      <c r="AE15">
        <v>3</v>
      </c>
      <c r="AF15">
        <v>57</v>
      </c>
      <c r="AG15" s="1">
        <v>2.0212200000000001E-14</v>
      </c>
      <c r="AH15" s="1">
        <v>4.65012E-10</v>
      </c>
      <c r="AI15" s="2" t="str">
        <f t="shared" si="5"/>
        <v/>
      </c>
      <c r="AJ15">
        <v>-0.58224052646501201</v>
      </c>
      <c r="AK15">
        <v>3</v>
      </c>
      <c r="AL15">
        <v>57</v>
      </c>
      <c r="AM15" s="1">
        <v>2.0212200000000001E-14</v>
      </c>
      <c r="AN15" s="1">
        <v>4.65012E-10</v>
      </c>
      <c r="AO15" s="2" t="str">
        <f t="shared" si="6"/>
        <v/>
      </c>
      <c r="AP15">
        <v>-0.58224052646501201</v>
      </c>
      <c r="AQ15">
        <v>3</v>
      </c>
      <c r="AR15">
        <v>57</v>
      </c>
      <c r="AS15" s="1">
        <v>2.0212200000000001E-14</v>
      </c>
      <c r="AT15" s="1">
        <v>4.65012E-10</v>
      </c>
      <c r="AU15" s="2" t="str">
        <f t="shared" si="7"/>
        <v/>
      </c>
    </row>
    <row r="16" spans="1:47" x14ac:dyDescent="0.2">
      <c r="A16" t="s">
        <v>18</v>
      </c>
      <c r="B16">
        <v>0</v>
      </c>
      <c r="C16">
        <v>1.0471975511965976</v>
      </c>
      <c r="D16">
        <v>0.30769439490345102</v>
      </c>
      <c r="E16">
        <v>0.30769439487684302</v>
      </c>
      <c r="F16">
        <v>3</v>
      </c>
      <c r="G16">
        <v>58</v>
      </c>
      <c r="H16" s="1">
        <v>4.21114E-13</v>
      </c>
      <c r="I16" s="1">
        <v>1.2315600000000001E-10</v>
      </c>
      <c r="J16" s="2" t="str">
        <f t="shared" si="0"/>
        <v/>
      </c>
      <c r="K16">
        <v>0.30769439487684302</v>
      </c>
      <c r="L16">
        <v>3</v>
      </c>
      <c r="M16">
        <v>49</v>
      </c>
      <c r="N16" s="1">
        <v>2.2784699999999999E-10</v>
      </c>
      <c r="O16" s="1">
        <v>1.2315699999999999E-10</v>
      </c>
      <c r="P16" s="2" t="str">
        <f t="shared" si="1"/>
        <v/>
      </c>
      <c r="Q16">
        <v>0.30769439487684302</v>
      </c>
      <c r="R16">
        <v>3</v>
      </c>
      <c r="S16">
        <v>58</v>
      </c>
      <c r="T16" s="1">
        <v>4.21114E-13</v>
      </c>
      <c r="U16" s="1">
        <v>1.2315600000000001E-10</v>
      </c>
      <c r="V16" s="2" t="str">
        <f t="shared" si="2"/>
        <v/>
      </c>
      <c r="W16">
        <v>0.30769439487684302</v>
      </c>
      <c r="X16">
        <v>3</v>
      </c>
      <c r="Y16">
        <v>49</v>
      </c>
      <c r="Z16" s="1">
        <v>2.2784699999999999E-10</v>
      </c>
      <c r="AA16" s="1">
        <v>1.2315699999999999E-10</v>
      </c>
      <c r="AB16">
        <f t="shared" si="3"/>
        <v>0</v>
      </c>
      <c r="AC16" s="2" t="str">
        <f t="shared" si="4"/>
        <v>BETTER</v>
      </c>
      <c r="AD16">
        <v>0.30769439487684302</v>
      </c>
      <c r="AE16">
        <v>3</v>
      </c>
      <c r="AF16">
        <v>58</v>
      </c>
      <c r="AG16" s="1">
        <v>4.21114E-13</v>
      </c>
      <c r="AH16" s="1">
        <v>1.2315600000000001E-10</v>
      </c>
      <c r="AI16" s="2" t="str">
        <f t="shared" si="5"/>
        <v/>
      </c>
      <c r="AJ16">
        <v>0.30769439487684302</v>
      </c>
      <c r="AK16">
        <v>3</v>
      </c>
      <c r="AL16">
        <v>58</v>
      </c>
      <c r="AM16" s="1">
        <v>4.21114E-13</v>
      </c>
      <c r="AN16" s="1">
        <v>1.2315600000000001E-10</v>
      </c>
      <c r="AO16" s="2" t="str">
        <f t="shared" si="6"/>
        <v/>
      </c>
      <c r="AP16">
        <v>0.30769439487684302</v>
      </c>
      <c r="AQ16">
        <v>3</v>
      </c>
      <c r="AR16">
        <v>58</v>
      </c>
      <c r="AS16" s="1">
        <v>4.21114E-13</v>
      </c>
      <c r="AT16" s="1">
        <v>1.2315600000000001E-10</v>
      </c>
      <c r="AU16" s="2" t="str">
        <f t="shared" si="7"/>
        <v/>
      </c>
    </row>
    <row r="17" spans="1:47" x14ac:dyDescent="0.2">
      <c r="A17" t="s">
        <v>19</v>
      </c>
      <c r="B17">
        <v>0</v>
      </c>
      <c r="C17">
        <v>128</v>
      </c>
      <c r="D17">
        <v>6.5513447761133505E+27</v>
      </c>
      <c r="E17" s="1">
        <v>6.5513447760988798E+27</v>
      </c>
      <c r="F17">
        <v>4</v>
      </c>
      <c r="G17">
        <v>113</v>
      </c>
      <c r="H17" s="1">
        <v>2.1970599999999999E-12</v>
      </c>
      <c r="I17" s="1">
        <v>4.7761000000000004E+21</v>
      </c>
      <c r="J17" s="2" t="str">
        <f t="shared" si="0"/>
        <v/>
      </c>
      <c r="K17" s="1">
        <v>6.5513447761131603E+27</v>
      </c>
      <c r="L17">
        <v>4</v>
      </c>
      <c r="M17">
        <v>99</v>
      </c>
      <c r="N17" s="1">
        <v>1.23691E-13</v>
      </c>
      <c r="O17" s="1">
        <v>4.7761100000000003E+21</v>
      </c>
      <c r="P17" s="2" t="str">
        <f t="shared" si="1"/>
        <v/>
      </c>
      <c r="Q17" s="1">
        <v>6.5513447760988798E+27</v>
      </c>
      <c r="R17">
        <v>4</v>
      </c>
      <c r="S17">
        <v>113</v>
      </c>
      <c r="T17" s="1">
        <v>2.1970599999999999E-12</v>
      </c>
      <c r="U17" s="1">
        <v>4.7761000000000004E+21</v>
      </c>
      <c r="V17" s="2" t="str">
        <f t="shared" si="2"/>
        <v/>
      </c>
      <c r="W17" s="1">
        <v>6.5513447761131603E+27</v>
      </c>
      <c r="X17">
        <v>4</v>
      </c>
      <c r="Y17">
        <v>99</v>
      </c>
      <c r="Z17" s="1">
        <v>1.2301899999999999E-13</v>
      </c>
      <c r="AA17" s="1">
        <v>4.7761100000000003E+21</v>
      </c>
      <c r="AB17">
        <f t="shared" si="3"/>
        <v>0</v>
      </c>
      <c r="AC17" s="2" t="str">
        <f t="shared" si="4"/>
        <v>BETTER</v>
      </c>
      <c r="AD17" s="1">
        <v>6.5513447760988798E+27</v>
      </c>
      <c r="AE17">
        <v>4</v>
      </c>
      <c r="AF17">
        <v>113</v>
      </c>
      <c r="AG17" s="1">
        <v>2.1970599999999999E-12</v>
      </c>
      <c r="AH17" s="1">
        <v>4.7761000000000004E+21</v>
      </c>
      <c r="AI17" s="2" t="str">
        <f t="shared" si="5"/>
        <v/>
      </c>
      <c r="AJ17" s="1">
        <v>6.5513447760988798E+27</v>
      </c>
      <c r="AK17">
        <v>4</v>
      </c>
      <c r="AL17">
        <v>113</v>
      </c>
      <c r="AM17" s="1">
        <v>2.1970599999999999E-12</v>
      </c>
      <c r="AN17" s="1">
        <v>4.7761000000000004E+21</v>
      </c>
      <c r="AO17" s="2" t="str">
        <f t="shared" si="6"/>
        <v/>
      </c>
      <c r="AP17" s="1">
        <v>6.5513447760988798E+27</v>
      </c>
      <c r="AQ17">
        <v>4</v>
      </c>
      <c r="AR17">
        <v>113</v>
      </c>
      <c r="AS17" s="1">
        <v>2.1970599999999999E-12</v>
      </c>
      <c r="AT17" s="1">
        <v>4.7761000000000004E+21</v>
      </c>
      <c r="AU17" s="2" t="str">
        <f t="shared" si="7"/>
        <v/>
      </c>
    </row>
    <row r="18" spans="1:47" x14ac:dyDescent="0.2">
      <c r="A18" t="s">
        <v>20</v>
      </c>
      <c r="B18">
        <v>0</v>
      </c>
      <c r="C18">
        <v>1</v>
      </c>
      <c r="D18">
        <v>9.8075549650574294E-3</v>
      </c>
      <c r="E18">
        <v>9.8075549650574294E-3</v>
      </c>
      <c r="F18">
        <v>3</v>
      </c>
      <c r="G18">
        <v>58</v>
      </c>
      <c r="H18" s="1">
        <v>1.2381300000000001E-15</v>
      </c>
      <c r="I18" s="1">
        <v>3.4942599999999999E-11</v>
      </c>
      <c r="J18" s="2" t="str">
        <f t="shared" si="0"/>
        <v/>
      </c>
      <c r="K18">
        <v>9.8075549650574103E-3</v>
      </c>
      <c r="L18">
        <v>3</v>
      </c>
      <c r="M18">
        <v>49</v>
      </c>
      <c r="N18" s="1">
        <v>4.2980899999999999E-14</v>
      </c>
      <c r="O18" s="1">
        <v>3.4942599999999999E-11</v>
      </c>
      <c r="P18" s="2" t="str">
        <f t="shared" si="1"/>
        <v/>
      </c>
      <c r="Q18">
        <v>9.8075549650574294E-3</v>
      </c>
      <c r="R18">
        <v>3</v>
      </c>
      <c r="S18">
        <v>58</v>
      </c>
      <c r="T18" s="1">
        <v>1.2381300000000001E-15</v>
      </c>
      <c r="U18" s="1">
        <v>3.4942599999999999E-11</v>
      </c>
      <c r="V18" s="2" t="str">
        <f t="shared" si="2"/>
        <v/>
      </c>
      <c r="W18">
        <v>9.8075549650574103E-3</v>
      </c>
      <c r="X18">
        <v>3</v>
      </c>
      <c r="Y18">
        <v>49</v>
      </c>
      <c r="Z18" s="1">
        <v>4.2804099999999998E-14</v>
      </c>
      <c r="AA18" s="1">
        <v>3.4942599999999999E-11</v>
      </c>
      <c r="AB18">
        <f t="shared" si="3"/>
        <v>0</v>
      </c>
      <c r="AC18" s="2" t="str">
        <f t="shared" si="4"/>
        <v>BETTER</v>
      </c>
      <c r="AD18">
        <v>9.8075549650574294E-3</v>
      </c>
      <c r="AE18">
        <v>3</v>
      </c>
      <c r="AF18">
        <v>58</v>
      </c>
      <c r="AG18" s="1">
        <v>1.2381300000000001E-15</v>
      </c>
      <c r="AH18" s="1">
        <v>3.4942599999999999E-11</v>
      </c>
      <c r="AI18" s="2" t="str">
        <f t="shared" si="5"/>
        <v/>
      </c>
      <c r="AJ18">
        <v>9.8075549650574294E-3</v>
      </c>
      <c r="AK18">
        <v>3</v>
      </c>
      <c r="AL18">
        <v>58</v>
      </c>
      <c r="AM18" s="1">
        <v>1.2381300000000001E-15</v>
      </c>
      <c r="AN18" s="1">
        <v>3.4942599999999999E-11</v>
      </c>
      <c r="AO18" s="2" t="str">
        <f t="shared" si="6"/>
        <v/>
      </c>
      <c r="AP18">
        <v>9.8075549650574294E-3</v>
      </c>
      <c r="AQ18">
        <v>3</v>
      </c>
      <c r="AR18">
        <v>58</v>
      </c>
      <c r="AS18" s="1">
        <v>1.2381300000000001E-15</v>
      </c>
      <c r="AT18" s="1">
        <v>3.4942599999999999E-11</v>
      </c>
      <c r="AU18" s="2" t="str">
        <f t="shared" si="7"/>
        <v/>
      </c>
    </row>
    <row r="19" spans="1:47" x14ac:dyDescent="0.2">
      <c r="A19" t="s">
        <v>21</v>
      </c>
      <c r="B19">
        <v>0</v>
      </c>
      <c r="C19">
        <v>1</v>
      </c>
      <c r="D19">
        <v>3.6489973978577561E-2</v>
      </c>
      <c r="E19">
        <v>3.6489973978576097E-2</v>
      </c>
      <c r="F19">
        <v>3</v>
      </c>
      <c r="G19">
        <v>49</v>
      </c>
      <c r="H19" s="1">
        <v>2.2050800000000001E-12</v>
      </c>
      <c r="I19" s="1">
        <v>2.1423900000000001E-11</v>
      </c>
      <c r="J19" s="2" t="str">
        <f t="shared" si="0"/>
        <v/>
      </c>
      <c r="K19">
        <v>3.6489973978576298E-2</v>
      </c>
      <c r="L19">
        <v>3</v>
      </c>
      <c r="M19">
        <v>47</v>
      </c>
      <c r="N19" s="1">
        <v>1.3679799999999999E-10</v>
      </c>
      <c r="O19" s="1">
        <v>2.1423699999999999E-11</v>
      </c>
      <c r="P19" s="2" t="str">
        <f t="shared" si="1"/>
        <v/>
      </c>
      <c r="Q19">
        <v>3.6489973978576097E-2</v>
      </c>
      <c r="R19">
        <v>3</v>
      </c>
      <c r="S19">
        <v>49</v>
      </c>
      <c r="T19" s="1">
        <v>2.2050800000000001E-12</v>
      </c>
      <c r="U19" s="1">
        <v>2.1423900000000001E-11</v>
      </c>
      <c r="V19" s="2" t="str">
        <f t="shared" si="2"/>
        <v/>
      </c>
      <c r="W19">
        <v>3.6489973978576798E-2</v>
      </c>
      <c r="X19">
        <v>3</v>
      </c>
      <c r="Y19">
        <v>47</v>
      </c>
      <c r="Z19" s="1">
        <v>1.3679199999999999E-10</v>
      </c>
      <c r="AA19" s="1">
        <v>2.1423100000000001E-11</v>
      </c>
      <c r="AB19">
        <f t="shared" si="3"/>
        <v>4.9960036108132044E-16</v>
      </c>
      <c r="AC19" s="2" t="str">
        <f t="shared" si="4"/>
        <v>BETTER</v>
      </c>
      <c r="AD19">
        <v>3.6489973978576097E-2</v>
      </c>
      <c r="AE19">
        <v>3</v>
      </c>
      <c r="AF19">
        <v>49</v>
      </c>
      <c r="AG19" s="1">
        <v>2.2050800000000001E-12</v>
      </c>
      <c r="AH19" s="1">
        <v>2.1423900000000001E-11</v>
      </c>
      <c r="AI19" s="2" t="str">
        <f t="shared" si="5"/>
        <v/>
      </c>
      <c r="AJ19">
        <v>3.6489973978576097E-2</v>
      </c>
      <c r="AK19">
        <v>3</v>
      </c>
      <c r="AL19">
        <v>49</v>
      </c>
      <c r="AM19" s="1">
        <v>2.2050800000000001E-12</v>
      </c>
      <c r="AN19" s="1">
        <v>2.1423900000000001E-11</v>
      </c>
      <c r="AO19" s="2" t="str">
        <f t="shared" si="6"/>
        <v/>
      </c>
      <c r="AP19">
        <v>3.6489973978576097E-2</v>
      </c>
      <c r="AQ19">
        <v>3</v>
      </c>
      <c r="AR19">
        <v>49</v>
      </c>
      <c r="AS19" s="1">
        <v>2.2050800000000001E-12</v>
      </c>
      <c r="AT19" s="1">
        <v>2.1423900000000001E-11</v>
      </c>
      <c r="AU19" s="2" t="str">
        <f t="shared" si="7"/>
        <v/>
      </c>
    </row>
    <row r="20" spans="1:47" x14ac:dyDescent="0.2">
      <c r="A20" t="s">
        <v>22</v>
      </c>
      <c r="B20">
        <v>0</v>
      </c>
      <c r="C20">
        <v>1</v>
      </c>
      <c r="D20">
        <v>0.25</v>
      </c>
      <c r="E20">
        <v>0.249999999999999</v>
      </c>
      <c r="F20">
        <v>3</v>
      </c>
      <c r="G20">
        <v>58</v>
      </c>
      <c r="H20" s="1">
        <v>1.64979E-13</v>
      </c>
      <c r="I20" s="1">
        <v>1.6653299999999999E-16</v>
      </c>
      <c r="J20" s="2" t="str">
        <f t="shared" si="0"/>
        <v/>
      </c>
      <c r="K20">
        <v>0.249999999999999</v>
      </c>
      <c r="L20">
        <v>3</v>
      </c>
      <c r="M20">
        <v>49</v>
      </c>
      <c r="N20" s="1">
        <v>1.48513E-11</v>
      </c>
      <c r="O20" s="1">
        <v>9.9920099999999996E-16</v>
      </c>
      <c r="P20" s="2" t="str">
        <f t="shared" si="1"/>
        <v/>
      </c>
      <c r="Q20">
        <v>0.249999999999999</v>
      </c>
      <c r="R20">
        <v>3</v>
      </c>
      <c r="S20">
        <v>58</v>
      </c>
      <c r="T20" s="1">
        <v>1.64979E-13</v>
      </c>
      <c r="U20" s="1">
        <v>1.6653299999999999E-16</v>
      </c>
      <c r="V20" s="2" t="str">
        <f t="shared" si="2"/>
        <v/>
      </c>
      <c r="W20">
        <v>0.249999999999999</v>
      </c>
      <c r="X20">
        <v>3</v>
      </c>
      <c r="Y20">
        <v>49</v>
      </c>
      <c r="Z20" s="1">
        <v>1.48513E-11</v>
      </c>
      <c r="AA20" s="1">
        <v>9.9920099999999996E-16</v>
      </c>
      <c r="AB20">
        <f t="shared" si="3"/>
        <v>0</v>
      </c>
      <c r="AC20" s="2" t="str">
        <f t="shared" si="4"/>
        <v>BETTER</v>
      </c>
      <c r="AD20">
        <v>0.249999999999999</v>
      </c>
      <c r="AE20">
        <v>3</v>
      </c>
      <c r="AF20">
        <v>58</v>
      </c>
      <c r="AG20" s="1">
        <v>1.64979E-13</v>
      </c>
      <c r="AH20" s="1">
        <v>1.6653299999999999E-16</v>
      </c>
      <c r="AI20" s="2" t="str">
        <f t="shared" si="5"/>
        <v/>
      </c>
      <c r="AJ20">
        <v>0.249999999999999</v>
      </c>
      <c r="AK20">
        <v>3</v>
      </c>
      <c r="AL20">
        <v>58</v>
      </c>
      <c r="AM20" s="1">
        <v>1.64979E-13</v>
      </c>
      <c r="AN20" s="1">
        <v>1.6653299999999999E-16</v>
      </c>
      <c r="AO20" s="2" t="str">
        <f t="shared" si="6"/>
        <v/>
      </c>
      <c r="AP20">
        <v>0.249999999999999</v>
      </c>
      <c r="AQ20">
        <v>3</v>
      </c>
      <c r="AR20">
        <v>58</v>
      </c>
      <c r="AS20" s="1">
        <v>1.64979E-13</v>
      </c>
      <c r="AT20" s="1">
        <v>1.6653299999999999E-16</v>
      </c>
      <c r="AU20" s="2" t="str">
        <f t="shared" si="7"/>
        <v/>
      </c>
    </row>
    <row r="21" spans="1:47" x14ac:dyDescent="0.2">
      <c r="A21" t="s">
        <v>23</v>
      </c>
      <c r="B21">
        <v>0</v>
      </c>
      <c r="C21">
        <v>1</v>
      </c>
      <c r="D21">
        <v>0.210657251225807</v>
      </c>
      <c r="E21">
        <v>0.210657251225806</v>
      </c>
      <c r="F21">
        <v>3</v>
      </c>
      <c r="G21">
        <v>58</v>
      </c>
      <c r="H21" s="1">
        <v>5.2439300000000002E-14</v>
      </c>
      <c r="I21" s="1">
        <v>2.2580699999999999E-10</v>
      </c>
      <c r="J21" s="2" t="str">
        <f t="shared" si="0"/>
        <v/>
      </c>
      <c r="K21">
        <v>0.210657251225805</v>
      </c>
      <c r="L21">
        <v>3</v>
      </c>
      <c r="M21">
        <v>49</v>
      </c>
      <c r="N21" s="1">
        <v>5.7065900000000001E-11</v>
      </c>
      <c r="O21" s="1">
        <v>2.2580600000000001E-10</v>
      </c>
      <c r="P21" s="2" t="str">
        <f t="shared" si="1"/>
        <v/>
      </c>
      <c r="Q21">
        <v>0.210657251225806</v>
      </c>
      <c r="R21">
        <v>3</v>
      </c>
      <c r="S21">
        <v>58</v>
      </c>
      <c r="T21" s="1">
        <v>5.2439300000000002E-14</v>
      </c>
      <c r="U21" s="1">
        <v>2.2580699999999999E-10</v>
      </c>
      <c r="V21" s="2" t="str">
        <f t="shared" si="2"/>
        <v/>
      </c>
      <c r="W21">
        <v>0.210657251225805</v>
      </c>
      <c r="X21">
        <v>3</v>
      </c>
      <c r="Y21">
        <v>49</v>
      </c>
      <c r="Z21" s="1">
        <v>5.7066100000000001E-11</v>
      </c>
      <c r="AA21" s="1">
        <v>2.2580600000000001E-10</v>
      </c>
      <c r="AB21">
        <f t="shared" si="3"/>
        <v>0</v>
      </c>
      <c r="AC21" s="2" t="str">
        <f t="shared" si="4"/>
        <v>BETTER</v>
      </c>
      <c r="AD21">
        <v>0.210657251225806</v>
      </c>
      <c r="AE21">
        <v>3</v>
      </c>
      <c r="AF21">
        <v>58</v>
      </c>
      <c r="AG21" s="1">
        <v>5.2439300000000002E-14</v>
      </c>
      <c r="AH21" s="1">
        <v>2.2580699999999999E-10</v>
      </c>
      <c r="AI21" s="2" t="str">
        <f t="shared" si="5"/>
        <v/>
      </c>
      <c r="AJ21">
        <v>0.210657251225806</v>
      </c>
      <c r="AK21">
        <v>3</v>
      </c>
      <c r="AL21">
        <v>58</v>
      </c>
      <c r="AM21" s="1">
        <v>5.2439300000000002E-14</v>
      </c>
      <c r="AN21" s="1">
        <v>2.2580699999999999E-10</v>
      </c>
      <c r="AO21" s="2" t="str">
        <f t="shared" si="6"/>
        <v/>
      </c>
      <c r="AP21">
        <v>0.210657251225806</v>
      </c>
      <c r="AQ21">
        <v>3</v>
      </c>
      <c r="AR21">
        <v>58</v>
      </c>
      <c r="AS21" s="1">
        <v>5.2439300000000002E-14</v>
      </c>
      <c r="AT21" s="1">
        <v>2.2580699999999999E-10</v>
      </c>
      <c r="AU21" s="2" t="str">
        <f t="shared" si="7"/>
        <v/>
      </c>
    </row>
    <row r="22" spans="1:47" x14ac:dyDescent="0.2">
      <c r="A22" t="s">
        <v>24</v>
      </c>
      <c r="B22">
        <v>0</v>
      </c>
      <c r="C22">
        <v>1.5707963267948966</v>
      </c>
      <c r="D22">
        <v>1.9052386904826757</v>
      </c>
      <c r="E22">
        <v>1.90523869048146</v>
      </c>
      <c r="F22">
        <v>3</v>
      </c>
      <c r="G22">
        <v>56</v>
      </c>
      <c r="H22" s="1">
        <v>4.8018500000000004E-13</v>
      </c>
      <c r="I22" s="1">
        <v>4.8146799999999998E-10</v>
      </c>
      <c r="J22" s="2" t="str">
        <f t="shared" si="0"/>
        <v/>
      </c>
      <c r="K22">
        <v>1.9052386904826699</v>
      </c>
      <c r="L22">
        <v>3</v>
      </c>
      <c r="M22">
        <v>49</v>
      </c>
      <c r="N22" s="1">
        <v>1.3042999999999999E-9</v>
      </c>
      <c r="O22" s="1">
        <v>4.8267399999999998E-10</v>
      </c>
      <c r="P22" s="2" t="str">
        <f t="shared" si="1"/>
        <v/>
      </c>
      <c r="Q22">
        <v>1.90523869048146</v>
      </c>
      <c r="R22">
        <v>3</v>
      </c>
      <c r="S22">
        <v>56</v>
      </c>
      <c r="T22" s="1">
        <v>4.8018500000000004E-13</v>
      </c>
      <c r="U22" s="1">
        <v>4.8146799999999998E-10</v>
      </c>
      <c r="V22" s="2" t="str">
        <f t="shared" si="2"/>
        <v/>
      </c>
      <c r="W22">
        <v>1.9052386904826699</v>
      </c>
      <c r="X22">
        <v>3</v>
      </c>
      <c r="Y22">
        <v>49</v>
      </c>
      <c r="Z22" s="1">
        <v>1.3042999999999999E-9</v>
      </c>
      <c r="AA22" s="1">
        <v>4.8267399999999998E-10</v>
      </c>
      <c r="AB22">
        <f t="shared" si="3"/>
        <v>0</v>
      </c>
      <c r="AC22" s="2" t="str">
        <f t="shared" si="4"/>
        <v>BETTER</v>
      </c>
      <c r="AD22">
        <v>1.90523869048146</v>
      </c>
      <c r="AE22">
        <v>3</v>
      </c>
      <c r="AF22">
        <v>56</v>
      </c>
      <c r="AG22" s="1">
        <v>4.8018500000000004E-13</v>
      </c>
      <c r="AH22" s="1">
        <v>4.8146799999999998E-10</v>
      </c>
      <c r="AI22" s="2" t="str">
        <f t="shared" si="5"/>
        <v/>
      </c>
      <c r="AJ22">
        <v>1.90523869048146</v>
      </c>
      <c r="AK22">
        <v>3</v>
      </c>
      <c r="AL22">
        <v>56</v>
      </c>
      <c r="AM22" s="1">
        <v>4.8018500000000004E-13</v>
      </c>
      <c r="AN22" s="1">
        <v>4.8146799999999998E-10</v>
      </c>
      <c r="AO22" s="2" t="str">
        <f t="shared" si="6"/>
        <v/>
      </c>
      <c r="AP22">
        <v>1.90523869048146</v>
      </c>
      <c r="AQ22">
        <v>3</v>
      </c>
      <c r="AR22">
        <v>56</v>
      </c>
      <c r="AS22" s="1">
        <v>4.8018500000000004E-13</v>
      </c>
      <c r="AT22" s="1">
        <v>4.8146799999999998E-10</v>
      </c>
      <c r="AU22" s="2" t="str">
        <f t="shared" si="7"/>
        <v/>
      </c>
    </row>
    <row r="23" spans="1:47" x14ac:dyDescent="0.2">
      <c r="A23" t="s">
        <v>25</v>
      </c>
      <c r="B23">
        <v>0</v>
      </c>
      <c r="C23">
        <v>1</v>
      </c>
      <c r="D23">
        <v>0.51404189589007077</v>
      </c>
      <c r="E23">
        <v>0.51404189589006999</v>
      </c>
      <c r="F23">
        <v>3</v>
      </c>
      <c r="G23">
        <v>58</v>
      </c>
      <c r="H23" s="1">
        <v>3.3260800000000003E-14</v>
      </c>
      <c r="I23" s="1">
        <v>1.0993E-10</v>
      </c>
      <c r="J23" s="2" t="str">
        <f t="shared" si="0"/>
        <v/>
      </c>
      <c r="K23">
        <v>0.51404189589006899</v>
      </c>
      <c r="L23">
        <v>3</v>
      </c>
      <c r="M23">
        <v>49</v>
      </c>
      <c r="N23" s="1">
        <v>4.4030699999999998E-9</v>
      </c>
      <c r="O23" s="1">
        <v>1.09931E-10</v>
      </c>
      <c r="P23" s="2" t="str">
        <f t="shared" si="1"/>
        <v/>
      </c>
      <c r="Q23">
        <v>0.51404189589006999</v>
      </c>
      <c r="R23">
        <v>3</v>
      </c>
      <c r="S23">
        <v>58</v>
      </c>
      <c r="T23" s="1">
        <v>3.3260800000000003E-14</v>
      </c>
      <c r="U23" s="1">
        <v>1.0993E-10</v>
      </c>
      <c r="V23" s="2" t="str">
        <f t="shared" si="2"/>
        <v/>
      </c>
      <c r="W23">
        <v>0.51404189589006899</v>
      </c>
      <c r="X23">
        <v>3</v>
      </c>
      <c r="Y23">
        <v>49</v>
      </c>
      <c r="Z23" s="1">
        <v>4.4030699999999998E-9</v>
      </c>
      <c r="AA23" s="1">
        <v>1.09931E-10</v>
      </c>
      <c r="AB23">
        <f t="shared" si="3"/>
        <v>0</v>
      </c>
      <c r="AC23" s="2" t="str">
        <f t="shared" si="4"/>
        <v>BETTER</v>
      </c>
      <c r="AD23">
        <v>0.51404189589006999</v>
      </c>
      <c r="AE23">
        <v>3</v>
      </c>
      <c r="AF23">
        <v>58</v>
      </c>
      <c r="AG23" s="1">
        <v>3.3260800000000003E-14</v>
      </c>
      <c r="AH23" s="1">
        <v>1.0993E-10</v>
      </c>
      <c r="AI23" s="2" t="str">
        <f t="shared" si="5"/>
        <v/>
      </c>
      <c r="AJ23">
        <v>0.51404189589006999</v>
      </c>
      <c r="AK23">
        <v>3</v>
      </c>
      <c r="AL23">
        <v>58</v>
      </c>
      <c r="AM23" s="1">
        <v>3.3260800000000003E-14</v>
      </c>
      <c r="AN23" s="1">
        <v>1.0993E-10</v>
      </c>
      <c r="AO23" s="2" t="str">
        <f t="shared" si="6"/>
        <v/>
      </c>
      <c r="AP23">
        <v>0.51404189589006999</v>
      </c>
      <c r="AQ23">
        <v>3</v>
      </c>
      <c r="AR23">
        <v>58</v>
      </c>
      <c r="AS23" s="1">
        <v>3.3260800000000003E-14</v>
      </c>
      <c r="AT23" s="1">
        <v>1.0993E-10</v>
      </c>
      <c r="AU23" s="2" t="str">
        <f t="shared" si="7"/>
        <v/>
      </c>
    </row>
    <row r="24" spans="1:47" x14ac:dyDescent="0.2">
      <c r="A24" t="s">
        <v>26</v>
      </c>
      <c r="B24">
        <v>0</v>
      </c>
      <c r="C24">
        <v>1</v>
      </c>
      <c r="D24">
        <v>-0.44444444444444442</v>
      </c>
      <c r="E24">
        <v>-0.444444444444341</v>
      </c>
      <c r="F24">
        <v>3</v>
      </c>
      <c r="G24">
        <v>53</v>
      </c>
      <c r="H24" s="1">
        <v>2.4205599999999999E-13</v>
      </c>
      <c r="I24" s="1">
        <v>4.44341E-10</v>
      </c>
      <c r="J24" s="2" t="str">
        <f t="shared" si="0"/>
        <v/>
      </c>
      <c r="K24">
        <v>-0.44444444444444398</v>
      </c>
      <c r="L24">
        <v>3</v>
      </c>
      <c r="M24">
        <v>49</v>
      </c>
      <c r="N24" s="1">
        <v>7.4865100000000002E-13</v>
      </c>
      <c r="O24" s="1">
        <v>4.4444500000000001E-10</v>
      </c>
      <c r="P24" s="2" t="str">
        <f t="shared" si="1"/>
        <v/>
      </c>
      <c r="Q24">
        <v>-0.444444444444341</v>
      </c>
      <c r="R24">
        <v>3</v>
      </c>
      <c r="S24">
        <v>53</v>
      </c>
      <c r="T24" s="1">
        <v>2.4205599999999999E-13</v>
      </c>
      <c r="U24" s="1">
        <v>4.44341E-10</v>
      </c>
      <c r="V24" s="2" t="str">
        <f t="shared" si="2"/>
        <v/>
      </c>
      <c r="W24">
        <v>-0.44444444444444398</v>
      </c>
      <c r="X24">
        <v>3</v>
      </c>
      <c r="Y24">
        <v>49</v>
      </c>
      <c r="Z24" s="1">
        <v>7.4865100000000002E-13</v>
      </c>
      <c r="AA24" s="1">
        <v>4.4444500000000001E-10</v>
      </c>
      <c r="AB24">
        <f t="shared" si="3"/>
        <v>0</v>
      </c>
      <c r="AC24" s="2" t="str">
        <f t="shared" si="4"/>
        <v>BETTER</v>
      </c>
      <c r="AD24">
        <v>-0.444444444444341</v>
      </c>
      <c r="AE24">
        <v>3</v>
      </c>
      <c r="AF24">
        <v>53</v>
      </c>
      <c r="AG24" s="1">
        <v>2.4205599999999999E-13</v>
      </c>
      <c r="AH24" s="1">
        <v>4.44341E-10</v>
      </c>
      <c r="AI24" s="2" t="str">
        <f t="shared" si="5"/>
        <v/>
      </c>
      <c r="AJ24">
        <v>-0.444444444444341</v>
      </c>
      <c r="AK24">
        <v>3</v>
      </c>
      <c r="AL24">
        <v>53</v>
      </c>
      <c r="AM24" s="1">
        <v>2.4205599999999999E-13</v>
      </c>
      <c r="AN24" s="1">
        <v>4.44341E-10</v>
      </c>
      <c r="AO24" s="2" t="str">
        <f t="shared" si="6"/>
        <v/>
      </c>
      <c r="AP24">
        <v>-0.444444444444341</v>
      </c>
      <c r="AQ24">
        <v>3</v>
      </c>
      <c r="AR24">
        <v>53</v>
      </c>
      <c r="AS24" s="1">
        <v>2.4205599999999999E-13</v>
      </c>
      <c r="AT24" s="1">
        <v>4.44341E-10</v>
      </c>
      <c r="AU24" s="2" t="str">
        <f t="shared" si="7"/>
        <v/>
      </c>
    </row>
    <row r="25" spans="1:47" x14ac:dyDescent="0.2">
      <c r="A25" t="s">
        <v>27</v>
      </c>
      <c r="B25">
        <v>0</v>
      </c>
      <c r="C25">
        <v>1</v>
      </c>
      <c r="D25">
        <v>0.78539816339744828</v>
      </c>
      <c r="E25">
        <v>0.78539816339667801</v>
      </c>
      <c r="F25">
        <v>3</v>
      </c>
      <c r="G25">
        <v>56</v>
      </c>
      <c r="H25" s="1">
        <v>9.64344E-13</v>
      </c>
      <c r="I25" s="1">
        <v>3.9667900000000001E-10</v>
      </c>
      <c r="J25" s="2" t="str">
        <f t="shared" si="0"/>
        <v/>
      </c>
      <c r="K25">
        <v>0.78539816339744595</v>
      </c>
      <c r="L25">
        <v>3</v>
      </c>
      <c r="M25">
        <v>49</v>
      </c>
      <c r="N25" s="1">
        <v>1.8861399999999999E-12</v>
      </c>
      <c r="O25" s="1">
        <v>3.9744699999999998E-10</v>
      </c>
      <c r="P25" s="2" t="str">
        <f t="shared" si="1"/>
        <v/>
      </c>
      <c r="Q25">
        <v>0.78539816339667801</v>
      </c>
      <c r="R25">
        <v>3</v>
      </c>
      <c r="S25">
        <v>56</v>
      </c>
      <c r="T25" s="1">
        <v>9.64344E-13</v>
      </c>
      <c r="U25" s="1">
        <v>3.9667900000000001E-10</v>
      </c>
      <c r="V25" s="2" t="str">
        <f t="shared" si="2"/>
        <v/>
      </c>
      <c r="W25">
        <v>0.78539816339744695</v>
      </c>
      <c r="X25">
        <v>3</v>
      </c>
      <c r="Y25">
        <v>49</v>
      </c>
      <c r="Z25" s="1">
        <v>1.8858599999999998E-12</v>
      </c>
      <c r="AA25" s="1">
        <v>3.9744699999999998E-10</v>
      </c>
      <c r="AB25">
        <f t="shared" si="3"/>
        <v>9.9920072216264089E-16</v>
      </c>
      <c r="AC25" s="2" t="str">
        <f t="shared" si="4"/>
        <v>BETTER</v>
      </c>
      <c r="AD25">
        <v>0.78539816339667801</v>
      </c>
      <c r="AE25">
        <v>3</v>
      </c>
      <c r="AF25">
        <v>56</v>
      </c>
      <c r="AG25" s="1">
        <v>9.64344E-13</v>
      </c>
      <c r="AH25" s="1">
        <v>3.9667900000000001E-10</v>
      </c>
      <c r="AI25" s="2" t="str">
        <f t="shared" si="5"/>
        <v/>
      </c>
      <c r="AJ25">
        <v>0.78539816339667801</v>
      </c>
      <c r="AK25">
        <v>3</v>
      </c>
      <c r="AL25">
        <v>56</v>
      </c>
      <c r="AM25" s="1">
        <v>9.64344E-13</v>
      </c>
      <c r="AN25" s="1">
        <v>3.9667900000000001E-10</v>
      </c>
      <c r="AO25" s="2" t="str">
        <f t="shared" si="6"/>
        <v/>
      </c>
      <c r="AP25">
        <v>0.78539816339667801</v>
      </c>
      <c r="AQ25">
        <v>3</v>
      </c>
      <c r="AR25">
        <v>56</v>
      </c>
      <c r="AS25" s="1">
        <v>9.64344E-13</v>
      </c>
      <c r="AT25" s="1">
        <v>3.9667900000000001E-10</v>
      </c>
      <c r="AU25" s="2" t="str">
        <f t="shared" si="7"/>
        <v/>
      </c>
    </row>
    <row r="26" spans="1:47" x14ac:dyDescent="0.2">
      <c r="A26" t="s">
        <v>28</v>
      </c>
      <c r="B26">
        <v>0</v>
      </c>
      <c r="C26">
        <v>1</v>
      </c>
      <c r="D26">
        <v>1.1981402347355909</v>
      </c>
      <c r="E26">
        <v>1.19814021578031</v>
      </c>
      <c r="F26">
        <v>4</v>
      </c>
      <c r="G26">
        <v>120</v>
      </c>
      <c r="H26" s="1">
        <v>6.8894300000000003E-9</v>
      </c>
      <c r="I26" s="1">
        <v>1.92197E-8</v>
      </c>
      <c r="J26" s="2" t="str">
        <f t="shared" si="0"/>
        <v>ALERT</v>
      </c>
      <c r="K26">
        <v>1.19814017112906</v>
      </c>
      <c r="L26">
        <v>3</v>
      </c>
      <c r="M26">
        <v>49</v>
      </c>
      <c r="N26" s="1">
        <v>4.21098E-8</v>
      </c>
      <c r="O26" s="1">
        <v>6.3870899999999998E-8</v>
      </c>
      <c r="P26" s="2" t="str">
        <f t="shared" si="1"/>
        <v>ALERT</v>
      </c>
      <c r="Q26">
        <v>1.1981402152473399</v>
      </c>
      <c r="R26">
        <v>4</v>
      </c>
      <c r="S26">
        <v>120</v>
      </c>
      <c r="T26" s="1">
        <v>6.7582000000000001E-9</v>
      </c>
      <c r="U26" s="1">
        <v>1.9752699999999999E-8</v>
      </c>
      <c r="V26" s="2" t="str">
        <f t="shared" si="2"/>
        <v>BETTER</v>
      </c>
      <c r="W26">
        <v>1.1981401721873399</v>
      </c>
      <c r="X26">
        <v>3</v>
      </c>
      <c r="Y26">
        <v>49</v>
      </c>
      <c r="Z26" s="1">
        <v>4.2993E-8</v>
      </c>
      <c r="AA26" s="1">
        <v>6.2812700000000005E-8</v>
      </c>
      <c r="AB26">
        <f t="shared" si="3"/>
        <v>1.058279908150439E-9</v>
      </c>
      <c r="AC26" s="2" t="str">
        <f t="shared" si="4"/>
        <v>BETTER</v>
      </c>
      <c r="AD26">
        <v>1.1981402152473399</v>
      </c>
      <c r="AE26">
        <v>4</v>
      </c>
      <c r="AF26">
        <v>120</v>
      </c>
      <c r="AG26" s="1">
        <v>6.7582000000000001E-9</v>
      </c>
      <c r="AH26" s="1">
        <v>1.9752699999999999E-8</v>
      </c>
      <c r="AI26" s="2" t="str">
        <f t="shared" si="5"/>
        <v>ALERT</v>
      </c>
      <c r="AJ26">
        <v>1.19814021578031</v>
      </c>
      <c r="AK26">
        <v>4</v>
      </c>
      <c r="AL26">
        <v>120</v>
      </c>
      <c r="AM26" s="1">
        <v>6.8894300000000003E-9</v>
      </c>
      <c r="AN26" s="1">
        <v>1.92197E-8</v>
      </c>
      <c r="AO26" s="2" t="str">
        <f t="shared" si="6"/>
        <v/>
      </c>
      <c r="AP26">
        <v>1.1981402152473399</v>
      </c>
      <c r="AQ26">
        <v>4</v>
      </c>
      <c r="AR26">
        <v>120</v>
      </c>
      <c r="AS26" s="1">
        <v>6.7582000000000001E-9</v>
      </c>
      <c r="AT26" s="1">
        <v>1.9752699999999999E-8</v>
      </c>
      <c r="AU26" s="2" t="str">
        <f t="shared" si="7"/>
        <v>BETTER</v>
      </c>
    </row>
    <row r="27" spans="1:47" x14ac:dyDescent="0.2">
      <c r="A27" t="s">
        <v>29</v>
      </c>
      <c r="B27">
        <v>0</v>
      </c>
      <c r="C27">
        <v>1</v>
      </c>
      <c r="D27">
        <v>2</v>
      </c>
      <c r="E27">
        <v>1.9999999999996501</v>
      </c>
      <c r="F27">
        <v>3</v>
      </c>
      <c r="G27">
        <v>59</v>
      </c>
      <c r="H27" s="1">
        <v>1.15019E-13</v>
      </c>
      <c r="I27" s="1">
        <v>3.41949E-13</v>
      </c>
      <c r="J27" s="2" t="str">
        <f t="shared" si="0"/>
        <v/>
      </c>
      <c r="K27">
        <v>1.9999999999981499</v>
      </c>
      <c r="L27">
        <v>3</v>
      </c>
      <c r="M27">
        <v>49</v>
      </c>
      <c r="N27" s="1">
        <v>1.1006799999999999E-12</v>
      </c>
      <c r="O27" s="1">
        <v>1.8411900000000002E-12</v>
      </c>
      <c r="P27" s="2" t="str">
        <f t="shared" si="1"/>
        <v/>
      </c>
      <c r="Q27">
        <v>1.9999999999996501</v>
      </c>
      <c r="R27">
        <v>3</v>
      </c>
      <c r="S27">
        <v>59</v>
      </c>
      <c r="T27" s="1">
        <v>1.15019E-13</v>
      </c>
      <c r="U27" s="1">
        <v>3.41949E-13</v>
      </c>
      <c r="V27" s="2" t="str">
        <f t="shared" si="2"/>
        <v/>
      </c>
      <c r="W27">
        <v>1.9999999999981799</v>
      </c>
      <c r="X27">
        <v>3</v>
      </c>
      <c r="Y27">
        <v>49</v>
      </c>
      <c r="Z27" s="1">
        <v>1.10811E-12</v>
      </c>
      <c r="AA27" s="1">
        <v>1.81477E-12</v>
      </c>
      <c r="AB27">
        <f t="shared" si="3"/>
        <v>2.9976021664879227E-14</v>
      </c>
      <c r="AC27" s="2" t="str">
        <f t="shared" si="4"/>
        <v>BETTER</v>
      </c>
      <c r="AD27">
        <v>1.9999999999996501</v>
      </c>
      <c r="AE27">
        <v>3</v>
      </c>
      <c r="AF27">
        <v>59</v>
      </c>
      <c r="AG27" s="1">
        <v>1.15019E-13</v>
      </c>
      <c r="AH27" s="1">
        <v>3.41949E-13</v>
      </c>
      <c r="AI27" s="2" t="str">
        <f t="shared" si="5"/>
        <v/>
      </c>
      <c r="AJ27">
        <v>1.9999999999996501</v>
      </c>
      <c r="AK27">
        <v>3</v>
      </c>
      <c r="AL27">
        <v>59</v>
      </c>
      <c r="AM27" s="1">
        <v>1.15019E-13</v>
      </c>
      <c r="AN27" s="1">
        <v>3.41949E-13</v>
      </c>
      <c r="AO27" s="2" t="str">
        <f t="shared" si="6"/>
        <v/>
      </c>
      <c r="AP27">
        <v>1.9999999999996501</v>
      </c>
      <c r="AQ27">
        <v>3</v>
      </c>
      <c r="AR27">
        <v>59</v>
      </c>
      <c r="AS27" s="1">
        <v>1.15019E-13</v>
      </c>
      <c r="AT27" s="1">
        <v>3.41949E-13</v>
      </c>
      <c r="AU27" s="2" t="str">
        <f t="shared" si="7"/>
        <v/>
      </c>
    </row>
    <row r="28" spans="1:47" x14ac:dyDescent="0.2">
      <c r="A28" t="s">
        <v>30</v>
      </c>
      <c r="B28">
        <v>0</v>
      </c>
      <c r="C28">
        <v>1.5707963267948966</v>
      </c>
      <c r="D28">
        <v>-1.0887930451518011</v>
      </c>
      <c r="E28">
        <v>-1.0887930510408099</v>
      </c>
      <c r="F28">
        <v>3</v>
      </c>
      <c r="G28">
        <v>59</v>
      </c>
      <c r="H28" s="1">
        <v>1.8146400000000001E-9</v>
      </c>
      <c r="I28" s="1">
        <v>6.0408099999999999E-9</v>
      </c>
      <c r="J28" s="2" t="str">
        <f t="shared" si="0"/>
        <v>ALERT</v>
      </c>
      <c r="K28">
        <v>-1.0887930487402999</v>
      </c>
      <c r="L28">
        <v>3</v>
      </c>
      <c r="M28">
        <v>49</v>
      </c>
      <c r="N28" s="1">
        <v>1.3686E-9</v>
      </c>
      <c r="O28" s="1">
        <v>3.7403100000000003E-9</v>
      </c>
      <c r="P28" s="2" t="str">
        <f t="shared" si="1"/>
        <v>ALERT</v>
      </c>
      <c r="Q28">
        <v>-1.0887930505072301</v>
      </c>
      <c r="R28">
        <v>3</v>
      </c>
      <c r="S28">
        <v>58</v>
      </c>
      <c r="T28" s="1">
        <v>2.24825E-9</v>
      </c>
      <c r="U28" s="1">
        <v>5.5072399999999997E-9</v>
      </c>
      <c r="V28" s="2" t="str">
        <f t="shared" si="2"/>
        <v>WORSE</v>
      </c>
      <c r="W28">
        <v>-1.0887930487403099</v>
      </c>
      <c r="X28">
        <v>3</v>
      </c>
      <c r="Y28">
        <v>49</v>
      </c>
      <c r="Z28" s="1">
        <v>1.3686E-9</v>
      </c>
      <c r="AA28" s="1">
        <v>3.7403100000000003E-9</v>
      </c>
      <c r="AB28">
        <f t="shared" si="3"/>
        <v>9.9920072216264089E-15</v>
      </c>
      <c r="AC28" s="2" t="str">
        <f t="shared" si="4"/>
        <v>BETTER</v>
      </c>
      <c r="AD28">
        <v>-1.0887930505072301</v>
      </c>
      <c r="AE28">
        <v>3</v>
      </c>
      <c r="AF28">
        <v>58</v>
      </c>
      <c r="AG28" s="1">
        <v>2.24825E-9</v>
      </c>
      <c r="AH28" s="1">
        <v>5.5072399999999997E-9</v>
      </c>
      <c r="AI28" s="2" t="str">
        <f t="shared" si="5"/>
        <v>ALERT</v>
      </c>
      <c r="AJ28">
        <v>-1.0887930505072301</v>
      </c>
      <c r="AK28">
        <v>3</v>
      </c>
      <c r="AL28">
        <v>58</v>
      </c>
      <c r="AM28" s="1">
        <v>2.24825E-9</v>
      </c>
      <c r="AN28" s="1">
        <v>5.5072399999999997E-9</v>
      </c>
      <c r="AO28" s="2" t="str">
        <f t="shared" si="6"/>
        <v>WORSE</v>
      </c>
      <c r="AP28">
        <v>-1.0887930510408099</v>
      </c>
      <c r="AQ28">
        <v>3</v>
      </c>
      <c r="AR28">
        <v>59</v>
      </c>
      <c r="AS28" s="1">
        <v>1.8146400000000001E-9</v>
      </c>
      <c r="AT28" s="1">
        <v>6.0408099999999999E-9</v>
      </c>
      <c r="AU28" s="2" t="str">
        <f t="shared" si="7"/>
        <v/>
      </c>
    </row>
    <row r="29" spans="1:47" x14ac:dyDescent="0.2">
      <c r="A29" t="s">
        <v>31</v>
      </c>
      <c r="B29">
        <v>0</v>
      </c>
      <c r="C29">
        <v>1.0471975511965976</v>
      </c>
      <c r="D29">
        <v>0.78777904809854205</v>
      </c>
      <c r="E29">
        <v>0.78777904783980501</v>
      </c>
      <c r="F29">
        <v>3</v>
      </c>
      <c r="G29">
        <v>58</v>
      </c>
      <c r="H29" s="1">
        <v>6.9363699999999997E-14</v>
      </c>
      <c r="I29" s="1">
        <v>1.60194E-10</v>
      </c>
      <c r="J29" s="2" t="str">
        <f t="shared" si="0"/>
        <v/>
      </c>
      <c r="K29">
        <v>0.78777904783980301</v>
      </c>
      <c r="L29">
        <v>3</v>
      </c>
      <c r="M29">
        <v>49</v>
      </c>
      <c r="N29" s="1">
        <v>2.8583300000000002E-11</v>
      </c>
      <c r="O29" s="1">
        <v>1.6019599999999999E-10</v>
      </c>
      <c r="P29" s="2" t="str">
        <f t="shared" si="1"/>
        <v/>
      </c>
      <c r="Q29">
        <v>0.78777904783980501</v>
      </c>
      <c r="R29">
        <v>3</v>
      </c>
      <c r="S29">
        <v>58</v>
      </c>
      <c r="T29" s="1">
        <v>6.9363699999999997E-14</v>
      </c>
      <c r="U29" s="1">
        <v>1.60194E-10</v>
      </c>
      <c r="V29" s="2" t="str">
        <f t="shared" si="2"/>
        <v/>
      </c>
      <c r="W29">
        <v>0.78777904783980401</v>
      </c>
      <c r="X29">
        <v>3</v>
      </c>
      <c r="Y29">
        <v>49</v>
      </c>
      <c r="Z29" s="1">
        <v>2.8583E-11</v>
      </c>
      <c r="AA29" s="1">
        <v>1.6019599999999999E-10</v>
      </c>
      <c r="AB29">
        <f t="shared" si="3"/>
        <v>9.9920072216264089E-16</v>
      </c>
      <c r="AC29" s="2" t="str">
        <f t="shared" si="4"/>
        <v>BETTER</v>
      </c>
      <c r="AD29">
        <v>0.78777904783980501</v>
      </c>
      <c r="AE29">
        <v>3</v>
      </c>
      <c r="AF29">
        <v>58</v>
      </c>
      <c r="AG29" s="1">
        <v>6.9363699999999997E-14</v>
      </c>
      <c r="AH29" s="1">
        <v>1.60194E-10</v>
      </c>
      <c r="AI29" s="2" t="str">
        <f t="shared" si="5"/>
        <v/>
      </c>
      <c r="AJ29">
        <v>0.78777904783980501</v>
      </c>
      <c r="AK29">
        <v>3</v>
      </c>
      <c r="AL29">
        <v>58</v>
      </c>
      <c r="AM29" s="1">
        <v>6.9363699999999997E-14</v>
      </c>
      <c r="AN29" s="1">
        <v>1.60194E-10</v>
      </c>
      <c r="AO29" s="2" t="str">
        <f t="shared" si="6"/>
        <v/>
      </c>
      <c r="AP29">
        <v>0.78777904783980501</v>
      </c>
      <c r="AQ29">
        <v>3</v>
      </c>
      <c r="AR29">
        <v>58</v>
      </c>
      <c r="AS29" s="1">
        <v>6.9363699999999997E-14</v>
      </c>
      <c r="AT29" s="1">
        <v>1.60194E-10</v>
      </c>
      <c r="AU29" s="2" t="str">
        <f t="shared" si="7"/>
        <v/>
      </c>
    </row>
    <row r="30" spans="1:47" x14ac:dyDescent="0.2">
      <c r="A30" t="s">
        <v>32</v>
      </c>
      <c r="B30">
        <v>0</v>
      </c>
      <c r="C30">
        <v>1</v>
      </c>
      <c r="D30">
        <v>-2</v>
      </c>
      <c r="E30">
        <v>-1.99999999999998</v>
      </c>
      <c r="F30">
        <v>3</v>
      </c>
      <c r="G30">
        <v>59</v>
      </c>
      <c r="H30" s="1">
        <v>1.25455E-14</v>
      </c>
      <c r="I30" s="1">
        <v>1.7985600000000001E-14</v>
      </c>
      <c r="J30" s="2" t="str">
        <f t="shared" si="0"/>
        <v/>
      </c>
      <c r="K30">
        <v>-1.9999999999998901</v>
      </c>
      <c r="L30">
        <v>3</v>
      </c>
      <c r="M30">
        <v>49</v>
      </c>
      <c r="N30" s="1">
        <v>1.00697E-13</v>
      </c>
      <c r="O30" s="1">
        <v>1.03473E-13</v>
      </c>
      <c r="P30" s="2" t="str">
        <f t="shared" si="1"/>
        <v/>
      </c>
      <c r="Q30">
        <v>-1.99999999999998</v>
      </c>
      <c r="R30">
        <v>3</v>
      </c>
      <c r="S30">
        <v>59</v>
      </c>
      <c r="T30" s="1">
        <v>1.25455E-14</v>
      </c>
      <c r="U30" s="1">
        <v>1.7985600000000001E-14</v>
      </c>
      <c r="V30" s="2" t="str">
        <f t="shared" si="2"/>
        <v/>
      </c>
      <c r="W30">
        <v>-1.9999999999998901</v>
      </c>
      <c r="X30">
        <v>3</v>
      </c>
      <c r="Y30">
        <v>49</v>
      </c>
      <c r="Z30" s="1">
        <v>1.00808E-13</v>
      </c>
      <c r="AA30" s="1">
        <v>1.01474E-13</v>
      </c>
      <c r="AB30">
        <f t="shared" si="3"/>
        <v>0</v>
      </c>
      <c r="AC30" s="2" t="str">
        <f t="shared" si="4"/>
        <v>BETTER</v>
      </c>
      <c r="AD30">
        <v>-1.99999999999998</v>
      </c>
      <c r="AE30">
        <v>3</v>
      </c>
      <c r="AF30">
        <v>59</v>
      </c>
      <c r="AG30" s="1">
        <v>1.25455E-14</v>
      </c>
      <c r="AH30" s="1">
        <v>1.7985600000000001E-14</v>
      </c>
      <c r="AI30" s="2" t="str">
        <f t="shared" si="5"/>
        <v/>
      </c>
      <c r="AJ30">
        <v>-1.99999999999998</v>
      </c>
      <c r="AK30">
        <v>3</v>
      </c>
      <c r="AL30">
        <v>59</v>
      </c>
      <c r="AM30" s="1">
        <v>1.25455E-14</v>
      </c>
      <c r="AN30" s="1">
        <v>1.7985600000000001E-14</v>
      </c>
      <c r="AO30" s="2" t="str">
        <f t="shared" si="6"/>
        <v/>
      </c>
      <c r="AP30">
        <v>-1.99999999999998</v>
      </c>
      <c r="AQ30">
        <v>3</v>
      </c>
      <c r="AR30">
        <v>59</v>
      </c>
      <c r="AS30" s="1">
        <v>1.25455E-14</v>
      </c>
      <c r="AT30" s="1">
        <v>1.7985600000000001E-14</v>
      </c>
      <c r="AU30" s="2" t="str">
        <f t="shared" si="7"/>
        <v/>
      </c>
    </row>
    <row r="31" spans="1:47" x14ac:dyDescent="0.2">
      <c r="A31" t="s">
        <v>33</v>
      </c>
      <c r="B31">
        <v>0</v>
      </c>
      <c r="C31">
        <v>3.1415926535897931</v>
      </c>
      <c r="D31">
        <v>2.4674011002723395</v>
      </c>
      <c r="E31">
        <v>2.46740110026944</v>
      </c>
      <c r="F31">
        <v>4</v>
      </c>
      <c r="G31">
        <v>91</v>
      </c>
      <c r="H31" s="1">
        <v>8.8450499999999994E-12</v>
      </c>
      <c r="I31" s="1">
        <v>2.6944899999999998E-10</v>
      </c>
      <c r="J31" s="2" t="str">
        <f t="shared" si="0"/>
        <v/>
      </c>
      <c r="K31">
        <v>2.4674011002723701</v>
      </c>
      <c r="L31">
        <v>4</v>
      </c>
      <c r="M31">
        <v>89</v>
      </c>
      <c r="N31" s="1">
        <v>2.31243E-7</v>
      </c>
      <c r="O31" s="1">
        <v>2.7237199999999998E-10</v>
      </c>
      <c r="P31" s="2" t="str">
        <f t="shared" si="1"/>
        <v/>
      </c>
      <c r="Q31">
        <v>2.46740110026944</v>
      </c>
      <c r="R31">
        <v>4</v>
      </c>
      <c r="S31">
        <v>91</v>
      </c>
      <c r="T31" s="1">
        <v>8.8450499999999994E-12</v>
      </c>
      <c r="U31" s="1">
        <v>2.6944899999999998E-10</v>
      </c>
      <c r="V31" s="2" t="str">
        <f t="shared" si="2"/>
        <v/>
      </c>
      <c r="W31">
        <v>2.4674011002723701</v>
      </c>
      <c r="X31">
        <v>4</v>
      </c>
      <c r="Y31">
        <v>89</v>
      </c>
      <c r="Z31" s="1">
        <v>2.31243E-7</v>
      </c>
      <c r="AA31" s="1">
        <v>2.72375E-10</v>
      </c>
      <c r="AB31">
        <f>ABS(K31-W31)</f>
        <v>0</v>
      </c>
      <c r="AC31" s="2" t="str">
        <f t="shared" si="4"/>
        <v>BETTER</v>
      </c>
      <c r="AD31">
        <v>2.46740110026944</v>
      </c>
      <c r="AE31">
        <v>4</v>
      </c>
      <c r="AF31">
        <v>91</v>
      </c>
      <c r="AG31" s="1">
        <v>8.8450499999999994E-12</v>
      </c>
      <c r="AH31" s="1">
        <v>2.6944899999999998E-10</v>
      </c>
      <c r="AI31" s="2" t="str">
        <f t="shared" si="5"/>
        <v/>
      </c>
      <c r="AJ31">
        <v>2.46740110026944</v>
      </c>
      <c r="AK31">
        <v>4</v>
      </c>
      <c r="AL31">
        <v>91</v>
      </c>
      <c r="AM31" s="1">
        <v>8.8450499999999994E-12</v>
      </c>
      <c r="AN31" s="1">
        <v>2.6944899999999998E-10</v>
      </c>
      <c r="AO31" s="2" t="str">
        <f t="shared" si="6"/>
        <v/>
      </c>
      <c r="AP31">
        <v>2.46740110026944</v>
      </c>
      <c r="AQ31">
        <v>4</v>
      </c>
      <c r="AR31">
        <v>91</v>
      </c>
      <c r="AS31" s="1">
        <v>8.8450499999999994E-12</v>
      </c>
      <c r="AT31" s="1">
        <v>2.6944899999999998E-10</v>
      </c>
      <c r="AU31" s="2" t="str">
        <f t="shared" si="7"/>
        <v/>
      </c>
    </row>
    <row r="32" spans="1:47" x14ac:dyDescent="0.2">
      <c r="A32" t="s">
        <v>34</v>
      </c>
      <c r="B32">
        <v>0</v>
      </c>
      <c r="C32">
        <v>1</v>
      </c>
      <c r="D32">
        <v>-0.69118368876729497</v>
      </c>
      <c r="E32">
        <v>-0.691183688765586</v>
      </c>
      <c r="F32">
        <v>3</v>
      </c>
      <c r="G32">
        <v>60</v>
      </c>
      <c r="H32" s="1">
        <v>1.9917700000000001E-12</v>
      </c>
      <c r="I32" s="1">
        <v>2.3441299999999999E-10</v>
      </c>
      <c r="J32" s="2" t="str">
        <f t="shared" si="0"/>
        <v/>
      </c>
      <c r="K32">
        <v>-0.69118368876060299</v>
      </c>
      <c r="L32">
        <v>3</v>
      </c>
      <c r="M32">
        <v>49</v>
      </c>
      <c r="N32" s="1">
        <v>8.7334099999999992E-12</v>
      </c>
      <c r="O32" s="1">
        <v>2.39397E-10</v>
      </c>
      <c r="P32" s="2" t="str">
        <f t="shared" si="1"/>
        <v/>
      </c>
      <c r="Q32">
        <v>-0.69118368876537195</v>
      </c>
      <c r="R32">
        <v>3</v>
      </c>
      <c r="S32">
        <v>60</v>
      </c>
      <c r="T32" s="1">
        <v>2.30001E-12</v>
      </c>
      <c r="U32" s="1">
        <v>2.3462799999999998E-10</v>
      </c>
      <c r="V32" s="2" t="str">
        <f t="shared" si="2"/>
        <v>BETTER</v>
      </c>
      <c r="W32">
        <v>-0.69118368876077496</v>
      </c>
      <c r="X32">
        <v>3</v>
      </c>
      <c r="Y32">
        <v>49</v>
      </c>
      <c r="Z32" s="1">
        <v>8.9799800000000007E-12</v>
      </c>
      <c r="AA32" s="1">
        <v>2.3922500000000002E-10</v>
      </c>
      <c r="AB32">
        <f t="shared" si="3"/>
        <v>1.7197354651443675E-13</v>
      </c>
      <c r="AC32" s="2" t="str">
        <f t="shared" si="4"/>
        <v>BETTER</v>
      </c>
      <c r="AD32">
        <v>-0.69118368876537195</v>
      </c>
      <c r="AE32">
        <v>3</v>
      </c>
      <c r="AF32">
        <v>60</v>
      </c>
      <c r="AG32" s="1">
        <v>2.30001E-12</v>
      </c>
      <c r="AH32" s="1">
        <v>2.3462799999999998E-10</v>
      </c>
      <c r="AI32" s="2" t="str">
        <f t="shared" si="5"/>
        <v/>
      </c>
      <c r="AJ32">
        <v>-0.691183688765586</v>
      </c>
      <c r="AK32">
        <v>3</v>
      </c>
      <c r="AL32">
        <v>60</v>
      </c>
      <c r="AM32" s="1">
        <v>1.9917700000000001E-12</v>
      </c>
      <c r="AN32" s="1">
        <v>2.3441299999999999E-10</v>
      </c>
      <c r="AO32" s="2" t="str">
        <f t="shared" si="6"/>
        <v/>
      </c>
      <c r="AP32">
        <v>-0.69118368876537195</v>
      </c>
      <c r="AQ32">
        <v>3</v>
      </c>
      <c r="AR32">
        <v>60</v>
      </c>
      <c r="AS32" s="1">
        <v>2.30001E-12</v>
      </c>
      <c r="AT32" s="1">
        <v>2.3462799999999998E-10</v>
      </c>
      <c r="AU32" s="2" t="str">
        <f t="shared" si="7"/>
        <v>BETTER</v>
      </c>
    </row>
    <row r="33" spans="1:47" x14ac:dyDescent="0.2">
      <c r="A33" t="s">
        <v>35</v>
      </c>
      <c r="B33">
        <v>-1</v>
      </c>
      <c r="C33">
        <v>1</v>
      </c>
      <c r="D33">
        <v>-0.69049458874660496</v>
      </c>
      <c r="E33">
        <v>-0.69049458259793295</v>
      </c>
      <c r="F33">
        <v>3</v>
      </c>
      <c r="G33">
        <v>59</v>
      </c>
      <c r="H33" s="1">
        <v>3.4942100000000001E-9</v>
      </c>
      <c r="I33" s="1">
        <v>6.40207E-9</v>
      </c>
      <c r="J33" s="2" t="str">
        <f t="shared" si="0"/>
        <v>ALERT</v>
      </c>
      <c r="K33">
        <v>-0.69049450552002301</v>
      </c>
      <c r="L33">
        <v>4</v>
      </c>
      <c r="M33">
        <v>99</v>
      </c>
      <c r="N33" s="1">
        <v>6.1924200000000003E-8</v>
      </c>
      <c r="O33" s="1">
        <v>8.3480000000000004E-8</v>
      </c>
      <c r="P33" s="2" t="str">
        <f t="shared" si="1"/>
        <v>ALERT</v>
      </c>
      <c r="Q33">
        <v>-0.69049458259551999</v>
      </c>
      <c r="R33">
        <v>3</v>
      </c>
      <c r="S33">
        <v>59</v>
      </c>
      <c r="T33" s="1">
        <v>3.4936900000000002E-9</v>
      </c>
      <c r="U33" s="1">
        <v>6.4044799999999998E-9</v>
      </c>
      <c r="V33" s="2" t="str">
        <f t="shared" si="2"/>
        <v>BETTER</v>
      </c>
      <c r="W33">
        <v>-0.69049450624153097</v>
      </c>
      <c r="X33">
        <v>4</v>
      </c>
      <c r="Y33">
        <v>99</v>
      </c>
      <c r="Z33" s="1">
        <v>6.1433299999999995E-8</v>
      </c>
      <c r="AA33" s="1">
        <v>8.2758500000000006E-8</v>
      </c>
      <c r="AB33">
        <f t="shared" si="3"/>
        <v>7.2150796448511301E-10</v>
      </c>
      <c r="AC33" s="2" t="str">
        <f t="shared" si="4"/>
        <v>BETTER</v>
      </c>
      <c r="AD33">
        <v>-0.69049458259551999</v>
      </c>
      <c r="AE33">
        <v>3</v>
      </c>
      <c r="AF33">
        <v>59</v>
      </c>
      <c r="AG33" s="1">
        <v>3.4936900000000002E-9</v>
      </c>
      <c r="AH33" s="1">
        <v>6.4044799999999998E-9</v>
      </c>
      <c r="AI33" s="2" t="str">
        <f t="shared" si="5"/>
        <v>ALERT</v>
      </c>
      <c r="AJ33">
        <v>-0.69049458259793295</v>
      </c>
      <c r="AK33">
        <v>3</v>
      </c>
      <c r="AL33">
        <v>59</v>
      </c>
      <c r="AM33" s="1">
        <v>3.4942100000000001E-9</v>
      </c>
      <c r="AN33" s="1">
        <v>6.40207E-9</v>
      </c>
      <c r="AO33" s="2" t="str">
        <f t="shared" si="6"/>
        <v/>
      </c>
      <c r="AP33">
        <v>-0.69049458259551999</v>
      </c>
      <c r="AQ33">
        <v>3</v>
      </c>
      <c r="AR33">
        <v>59</v>
      </c>
      <c r="AS33" s="1">
        <v>3.4936900000000002E-9</v>
      </c>
      <c r="AT33" s="1">
        <v>6.4044799999999998E-9</v>
      </c>
      <c r="AU33" s="2" t="str">
        <f t="shared" si="7"/>
        <v>BETTER</v>
      </c>
    </row>
    <row r="34" spans="1:47" x14ac:dyDescent="0.2">
      <c r="A34" t="s">
        <v>36</v>
      </c>
      <c r="B34">
        <v>0</v>
      </c>
      <c r="C34">
        <v>1</v>
      </c>
      <c r="D34">
        <v>0.18067126259065491</v>
      </c>
      <c r="E34">
        <v>0.180671262590654</v>
      </c>
      <c r="F34">
        <v>3</v>
      </c>
      <c r="G34">
        <v>58</v>
      </c>
      <c r="H34" s="1">
        <v>6.9960699999999997E-13</v>
      </c>
      <c r="I34" s="1">
        <v>4.09345E-10</v>
      </c>
      <c r="J34" s="2" t="str">
        <f t="shared" si="0"/>
        <v/>
      </c>
      <c r="K34">
        <v>0.180671262590654</v>
      </c>
      <c r="L34">
        <v>4</v>
      </c>
      <c r="M34">
        <v>99</v>
      </c>
      <c r="N34" s="1">
        <v>1.41335E-14</v>
      </c>
      <c r="O34" s="1">
        <v>4.09345E-10</v>
      </c>
      <c r="P34" s="2" t="str">
        <f t="shared" si="1"/>
        <v/>
      </c>
      <c r="Q34">
        <v>0.180671262590654</v>
      </c>
      <c r="R34">
        <v>3</v>
      </c>
      <c r="S34">
        <v>58</v>
      </c>
      <c r="T34" s="1">
        <v>6.9960699999999997E-13</v>
      </c>
      <c r="U34" s="1">
        <v>4.09345E-10</v>
      </c>
      <c r="V34" s="2" t="str">
        <f t="shared" si="2"/>
        <v/>
      </c>
      <c r="W34">
        <v>0.180671262590654</v>
      </c>
      <c r="X34">
        <v>4</v>
      </c>
      <c r="Y34">
        <v>99</v>
      </c>
      <c r="Z34" s="1">
        <v>1.3519000000000001E-14</v>
      </c>
      <c r="AA34" s="1">
        <v>4.09345E-10</v>
      </c>
      <c r="AB34">
        <f t="shared" si="3"/>
        <v>0</v>
      </c>
      <c r="AC34" s="2" t="str">
        <f t="shared" si="4"/>
        <v>BETTER</v>
      </c>
      <c r="AD34">
        <v>0.180671262590654</v>
      </c>
      <c r="AE34">
        <v>3</v>
      </c>
      <c r="AF34">
        <v>58</v>
      </c>
      <c r="AG34" s="1">
        <v>6.9960699999999997E-13</v>
      </c>
      <c r="AH34" s="1">
        <v>4.09345E-10</v>
      </c>
      <c r="AI34" s="2" t="str">
        <f t="shared" si="5"/>
        <v/>
      </c>
      <c r="AJ34">
        <v>0.180671262590654</v>
      </c>
      <c r="AK34">
        <v>3</v>
      </c>
      <c r="AL34">
        <v>58</v>
      </c>
      <c r="AM34" s="1">
        <v>6.9960699999999997E-13</v>
      </c>
      <c r="AN34" s="1">
        <v>4.09345E-10</v>
      </c>
      <c r="AO34" s="2" t="str">
        <f t="shared" si="6"/>
        <v/>
      </c>
      <c r="AP34">
        <v>0.180671262590654</v>
      </c>
      <c r="AQ34">
        <v>3</v>
      </c>
      <c r="AR34">
        <v>58</v>
      </c>
      <c r="AS34" s="1">
        <v>6.9960699999999997E-13</v>
      </c>
      <c r="AT34" s="1">
        <v>4.09345E-10</v>
      </c>
      <c r="AU34" s="2" t="str">
        <f t="shared" si="7"/>
        <v/>
      </c>
    </row>
    <row r="35" spans="1:47" x14ac:dyDescent="0.2">
      <c r="A35" t="s">
        <v>37</v>
      </c>
      <c r="B35">
        <v>0</v>
      </c>
      <c r="C35">
        <v>1</v>
      </c>
      <c r="D35">
        <v>1.5707963267948966</v>
      </c>
      <c r="E35">
        <v>1.57079632679335</v>
      </c>
      <c r="F35">
        <v>3</v>
      </c>
      <c r="G35">
        <v>56</v>
      </c>
      <c r="H35" s="1">
        <v>5.5318900000000002E-10</v>
      </c>
      <c r="I35" s="1">
        <v>2.0664199999999999E-10</v>
      </c>
      <c r="J35" s="2" t="str">
        <f t="shared" si="0"/>
        <v/>
      </c>
      <c r="K35">
        <v>1.5707963267948899</v>
      </c>
      <c r="L35">
        <v>4</v>
      </c>
      <c r="M35">
        <v>99</v>
      </c>
      <c r="N35" s="1">
        <v>1.4854700000000001E-11</v>
      </c>
      <c r="O35" s="1">
        <v>2.0510500000000001E-10</v>
      </c>
      <c r="P35" s="2" t="str">
        <f t="shared" si="1"/>
        <v/>
      </c>
      <c r="Q35">
        <v>1.57079632679335</v>
      </c>
      <c r="R35">
        <v>3</v>
      </c>
      <c r="S35">
        <v>56</v>
      </c>
      <c r="T35" s="1">
        <v>5.5318900000000002E-10</v>
      </c>
      <c r="U35" s="1">
        <v>2.0664199999999999E-10</v>
      </c>
      <c r="V35" s="2" t="str">
        <f t="shared" si="2"/>
        <v/>
      </c>
      <c r="W35">
        <v>1.5707963267948899</v>
      </c>
      <c r="X35">
        <v>4</v>
      </c>
      <c r="Y35">
        <v>99</v>
      </c>
      <c r="Z35" s="1">
        <v>1.48542E-11</v>
      </c>
      <c r="AA35" s="1">
        <v>2.05104E-10</v>
      </c>
      <c r="AB35">
        <f t="shared" si="3"/>
        <v>0</v>
      </c>
      <c r="AC35" s="2" t="str">
        <f t="shared" si="4"/>
        <v>BETTER</v>
      </c>
      <c r="AD35">
        <v>1.57079632679335</v>
      </c>
      <c r="AE35">
        <v>3</v>
      </c>
      <c r="AF35">
        <v>56</v>
      </c>
      <c r="AG35" s="1">
        <v>5.5318900000000002E-10</v>
      </c>
      <c r="AH35" s="1">
        <v>2.0664199999999999E-10</v>
      </c>
      <c r="AI35" s="2" t="str">
        <f t="shared" si="5"/>
        <v/>
      </c>
      <c r="AJ35">
        <v>1.57079632679335</v>
      </c>
      <c r="AK35">
        <v>3</v>
      </c>
      <c r="AL35">
        <v>56</v>
      </c>
      <c r="AM35" s="1">
        <v>5.5318900000000002E-10</v>
      </c>
      <c r="AN35" s="1">
        <v>2.0664199999999999E-10</v>
      </c>
      <c r="AO35" s="2" t="str">
        <f t="shared" si="6"/>
        <v/>
      </c>
      <c r="AP35">
        <v>1.57079632679335</v>
      </c>
      <c r="AQ35">
        <v>3</v>
      </c>
      <c r="AR35">
        <v>56</v>
      </c>
      <c r="AS35" s="1">
        <v>5.5318900000000002E-10</v>
      </c>
      <c r="AT35" s="1">
        <v>2.0664199999999999E-10</v>
      </c>
      <c r="AU35" s="2" t="str">
        <f t="shared" si="7"/>
        <v/>
      </c>
    </row>
    <row r="36" spans="1:47" x14ac:dyDescent="0.2">
      <c r="A36" t="s">
        <v>38</v>
      </c>
      <c r="B36">
        <v>0</v>
      </c>
      <c r="C36">
        <v>1</v>
      </c>
      <c r="D36">
        <v>1.7724538509055159</v>
      </c>
      <c r="E36">
        <v>1.77245382409845</v>
      </c>
      <c r="F36">
        <v>4</v>
      </c>
      <c r="G36">
        <v>120</v>
      </c>
      <c r="H36" s="1">
        <v>6.3407099999999997E-9</v>
      </c>
      <c r="I36" s="1">
        <v>2.6901500000000001E-8</v>
      </c>
      <c r="J36" s="2" t="str">
        <f t="shared" si="0"/>
        <v>ALERT</v>
      </c>
      <c r="K36">
        <v>1.7724537917560099</v>
      </c>
      <c r="L36">
        <v>4</v>
      </c>
      <c r="M36">
        <v>99</v>
      </c>
      <c r="N36" s="1">
        <v>1.6472500000000001E-8</v>
      </c>
      <c r="O36" s="1">
        <v>5.9243999999999998E-8</v>
      </c>
      <c r="P36" s="2" t="str">
        <f t="shared" si="1"/>
        <v>ALERT</v>
      </c>
      <c r="Q36">
        <v>1.77245382334471</v>
      </c>
      <c r="R36">
        <v>4</v>
      </c>
      <c r="S36">
        <v>120</v>
      </c>
      <c r="T36" s="1">
        <v>6.2152599999999999E-9</v>
      </c>
      <c r="U36" s="1">
        <v>2.7655300000000001E-8</v>
      </c>
      <c r="V36" s="2" t="str">
        <f t="shared" si="2"/>
        <v>BETTER</v>
      </c>
      <c r="W36">
        <v>1.77245379250434</v>
      </c>
      <c r="X36">
        <v>4</v>
      </c>
      <c r="Y36">
        <v>99</v>
      </c>
      <c r="Z36" s="1">
        <v>1.6050300000000001E-8</v>
      </c>
      <c r="AA36" s="1">
        <v>5.84957E-8</v>
      </c>
      <c r="AB36">
        <f t="shared" si="3"/>
        <v>7.4833006458163709E-10</v>
      </c>
      <c r="AC36" s="2" t="str">
        <f t="shared" si="4"/>
        <v>BETTER</v>
      </c>
      <c r="AD36">
        <v>1.77245382334471</v>
      </c>
      <c r="AE36">
        <v>4</v>
      </c>
      <c r="AF36">
        <v>120</v>
      </c>
      <c r="AG36" s="1">
        <v>6.2152599999999999E-9</v>
      </c>
      <c r="AH36" s="1">
        <v>2.7655300000000001E-8</v>
      </c>
      <c r="AI36" s="2" t="str">
        <f t="shared" si="5"/>
        <v>ALERT</v>
      </c>
      <c r="AJ36">
        <v>1.77245382409845</v>
      </c>
      <c r="AK36">
        <v>4</v>
      </c>
      <c r="AL36">
        <v>120</v>
      </c>
      <c r="AM36" s="1">
        <v>6.3407099999999997E-9</v>
      </c>
      <c r="AN36" s="1">
        <v>2.6901500000000001E-8</v>
      </c>
      <c r="AO36" s="2" t="str">
        <f t="shared" si="6"/>
        <v/>
      </c>
      <c r="AP36">
        <v>1.77245382334471</v>
      </c>
      <c r="AQ36">
        <v>4</v>
      </c>
      <c r="AR36">
        <v>120</v>
      </c>
      <c r="AS36" s="1">
        <v>6.2152599999999999E-9</v>
      </c>
      <c r="AT36" s="1">
        <v>2.7655300000000001E-8</v>
      </c>
      <c r="AU36" s="2" t="str">
        <f t="shared" si="7"/>
        <v>BETTER</v>
      </c>
    </row>
    <row r="37" spans="1:47" x14ac:dyDescent="0.2">
      <c r="A37" t="s">
        <v>39</v>
      </c>
      <c r="B37">
        <v>0</v>
      </c>
      <c r="C37">
        <v>1</v>
      </c>
      <c r="D37">
        <v>0.5</v>
      </c>
      <c r="E37">
        <v>0.49999999993600802</v>
      </c>
      <c r="F37">
        <v>5</v>
      </c>
      <c r="G37">
        <v>210</v>
      </c>
      <c r="H37" s="1">
        <v>3.0802700000000002E-9</v>
      </c>
      <c r="I37" s="1">
        <v>6.3991100000000005E-11</v>
      </c>
      <c r="J37" s="2" t="str">
        <f t="shared" si="0"/>
        <v/>
      </c>
      <c r="K37">
        <v>0.49999999999998002</v>
      </c>
      <c r="L37">
        <v>5</v>
      </c>
      <c r="M37">
        <v>197</v>
      </c>
      <c r="N37" s="1">
        <v>3.0047599999999997E-8</v>
      </c>
      <c r="O37" s="1">
        <v>1.9761999999999999E-14</v>
      </c>
      <c r="P37" s="2" t="str">
        <f t="shared" si="1"/>
        <v/>
      </c>
      <c r="Q37">
        <v>0.49999999993600802</v>
      </c>
      <c r="R37">
        <v>5</v>
      </c>
      <c r="S37">
        <v>210</v>
      </c>
      <c r="T37" s="1">
        <v>3.0802700000000002E-9</v>
      </c>
      <c r="U37" s="1">
        <v>6.3991100000000005E-11</v>
      </c>
      <c r="V37" s="2" t="str">
        <f t="shared" si="2"/>
        <v/>
      </c>
      <c r="W37">
        <v>0.49999999999997902</v>
      </c>
      <c r="X37">
        <v>5</v>
      </c>
      <c r="Y37">
        <v>197</v>
      </c>
      <c r="Z37" s="1">
        <v>3.0047599999999997E-8</v>
      </c>
      <c r="AA37" s="1">
        <v>2.01505E-14</v>
      </c>
      <c r="AB37">
        <f t="shared" si="3"/>
        <v>9.9920072216264089E-16</v>
      </c>
      <c r="AC37" s="2" t="str">
        <f t="shared" si="4"/>
        <v/>
      </c>
      <c r="AD37">
        <v>0.49999999993600802</v>
      </c>
      <c r="AE37">
        <v>5</v>
      </c>
      <c r="AF37">
        <v>210</v>
      </c>
      <c r="AG37" s="1">
        <v>3.0802700000000002E-9</v>
      </c>
      <c r="AH37" s="1">
        <v>6.3991100000000005E-11</v>
      </c>
      <c r="AI37" s="2" t="str">
        <f t="shared" si="5"/>
        <v/>
      </c>
      <c r="AJ37">
        <v>0.49999999993600802</v>
      </c>
      <c r="AK37">
        <v>5</v>
      </c>
      <c r="AL37">
        <v>210</v>
      </c>
      <c r="AM37" s="1">
        <v>3.0802700000000002E-9</v>
      </c>
      <c r="AN37" s="1">
        <v>6.3991100000000005E-11</v>
      </c>
      <c r="AO37" s="2" t="str">
        <f t="shared" si="6"/>
        <v/>
      </c>
      <c r="AP37">
        <v>0.49999999993600802</v>
      </c>
      <c r="AQ37">
        <v>5</v>
      </c>
      <c r="AR37">
        <v>210</v>
      </c>
      <c r="AS37" s="1">
        <v>3.0802700000000002E-9</v>
      </c>
      <c r="AT37" s="1">
        <v>6.3991100000000005E-11</v>
      </c>
      <c r="AU37" s="2" t="str">
        <f t="shared" si="7"/>
        <v/>
      </c>
    </row>
    <row r="38" spans="1:47" x14ac:dyDescent="0.2">
      <c r="A38" t="s">
        <v>40</v>
      </c>
      <c r="B38">
        <v>0</v>
      </c>
      <c r="C38">
        <v>1</v>
      </c>
      <c r="D38">
        <v>1</v>
      </c>
      <c r="E38">
        <v>0.99999998104472598</v>
      </c>
      <c r="F38">
        <v>4</v>
      </c>
      <c r="G38">
        <v>120</v>
      </c>
      <c r="H38" s="1">
        <v>8.2544999999999996E-9</v>
      </c>
      <c r="I38" s="1">
        <v>1.89553E-8</v>
      </c>
      <c r="J38" s="2" t="str">
        <f t="shared" si="0"/>
        <v>ALERT</v>
      </c>
      <c r="K38">
        <v>0.99999993639347695</v>
      </c>
      <c r="L38">
        <v>3</v>
      </c>
      <c r="M38">
        <v>49</v>
      </c>
      <c r="N38" s="1">
        <v>5.0455800000000001E-8</v>
      </c>
      <c r="O38" s="1">
        <v>6.3606499999999995E-8</v>
      </c>
      <c r="P38" s="2" t="str">
        <f t="shared" si="1"/>
        <v>ALERT</v>
      </c>
      <c r="Q38">
        <v>0.99999998051174799</v>
      </c>
      <c r="R38">
        <v>4</v>
      </c>
      <c r="S38">
        <v>120</v>
      </c>
      <c r="T38" s="1">
        <v>8.0972799999999996E-9</v>
      </c>
      <c r="U38" s="1">
        <v>1.9488299999999999E-8</v>
      </c>
      <c r="V38" s="2" t="str">
        <f t="shared" si="2"/>
        <v>BETTER</v>
      </c>
      <c r="W38">
        <v>0.99999993745175297</v>
      </c>
      <c r="X38">
        <v>3</v>
      </c>
      <c r="Y38">
        <v>49</v>
      </c>
      <c r="Z38" s="1">
        <v>5.1513900000000002E-8</v>
      </c>
      <c r="AA38" s="1">
        <v>6.2548199999999996E-8</v>
      </c>
      <c r="AB38">
        <f t="shared" si="3"/>
        <v>1.0582760223698529E-9</v>
      </c>
      <c r="AC38" s="2" t="str">
        <f t="shared" si="4"/>
        <v>BETTER</v>
      </c>
      <c r="AD38">
        <v>0.99999998051174799</v>
      </c>
      <c r="AE38">
        <v>4</v>
      </c>
      <c r="AF38">
        <v>120</v>
      </c>
      <c r="AG38" s="1">
        <v>8.0972799999999996E-9</v>
      </c>
      <c r="AH38" s="1">
        <v>1.9488299999999999E-8</v>
      </c>
      <c r="AI38" s="2" t="str">
        <f t="shared" si="5"/>
        <v>ALERT</v>
      </c>
      <c r="AJ38">
        <v>0.99999998104472598</v>
      </c>
      <c r="AK38">
        <v>4</v>
      </c>
      <c r="AL38">
        <v>120</v>
      </c>
      <c r="AM38" s="1">
        <v>8.2544999999999996E-9</v>
      </c>
      <c r="AN38" s="1">
        <v>1.89553E-8</v>
      </c>
      <c r="AO38" s="2" t="str">
        <f t="shared" si="6"/>
        <v/>
      </c>
      <c r="AP38">
        <v>0.99999998051174799</v>
      </c>
      <c r="AQ38">
        <v>4</v>
      </c>
      <c r="AR38">
        <v>120</v>
      </c>
      <c r="AS38" s="1">
        <v>8.0972799999999996E-9</v>
      </c>
      <c r="AT38" s="1">
        <v>1.9488299999999999E-8</v>
      </c>
      <c r="AU38" s="2" t="str">
        <f t="shared" si="7"/>
        <v>BETTER</v>
      </c>
    </row>
    <row r="39" spans="1:47" x14ac:dyDescent="0.2">
      <c r="A39" t="s">
        <v>41</v>
      </c>
      <c r="B39">
        <v>0</v>
      </c>
      <c r="C39">
        <v>1</v>
      </c>
      <c r="D39">
        <v>1.2644892673496777E-3</v>
      </c>
      <c r="E39">
        <v>1.26448926734961E-3</v>
      </c>
      <c r="F39">
        <v>3</v>
      </c>
      <c r="G39">
        <v>37</v>
      </c>
      <c r="H39" s="1">
        <v>3.4361799999999998E-10</v>
      </c>
      <c r="I39" s="1">
        <v>2.6735000000000001E-10</v>
      </c>
      <c r="J39" s="2" t="str">
        <f t="shared" si="0"/>
        <v/>
      </c>
      <c r="K39">
        <v>1.26448926734961E-3</v>
      </c>
      <c r="L39">
        <v>4</v>
      </c>
      <c r="M39">
        <v>65</v>
      </c>
      <c r="N39" s="1">
        <v>5.1445399999999998E-15</v>
      </c>
      <c r="O39" s="1">
        <v>2.6735000000000001E-10</v>
      </c>
      <c r="P39" s="2" t="str">
        <f t="shared" si="1"/>
        <v/>
      </c>
      <c r="Q39">
        <v>1.26448926734961E-3</v>
      </c>
      <c r="R39">
        <v>3</v>
      </c>
      <c r="S39">
        <v>37</v>
      </c>
      <c r="T39" s="1">
        <v>3.4361799999999998E-10</v>
      </c>
      <c r="U39" s="1">
        <v>2.6735000000000001E-10</v>
      </c>
      <c r="V39" s="2" t="str">
        <f t="shared" si="2"/>
        <v/>
      </c>
      <c r="W39">
        <v>1.26448926734961E-3</v>
      </c>
      <c r="X39">
        <v>4</v>
      </c>
      <c r="Y39">
        <v>65</v>
      </c>
      <c r="Z39" s="1">
        <v>4.1156300000000002E-15</v>
      </c>
      <c r="AA39" s="1">
        <v>2.6735000000000001E-10</v>
      </c>
      <c r="AB39">
        <f t="shared" si="3"/>
        <v>0</v>
      </c>
      <c r="AC39" s="2" t="str">
        <f t="shared" si="4"/>
        <v>BETTER</v>
      </c>
      <c r="AD39">
        <v>1.26448926734961E-3</v>
      </c>
      <c r="AE39">
        <v>3</v>
      </c>
      <c r="AF39">
        <v>37</v>
      </c>
      <c r="AG39" s="1">
        <v>3.4361799999999998E-10</v>
      </c>
      <c r="AH39" s="1">
        <v>2.6735000000000001E-10</v>
      </c>
      <c r="AI39" s="2" t="str">
        <f t="shared" si="5"/>
        <v/>
      </c>
      <c r="AJ39">
        <v>1.26448926734961E-3</v>
      </c>
      <c r="AK39">
        <v>3</v>
      </c>
      <c r="AL39">
        <v>37</v>
      </c>
      <c r="AM39" s="1">
        <v>3.4361799999999998E-10</v>
      </c>
      <c r="AN39" s="1">
        <v>2.6735000000000001E-10</v>
      </c>
      <c r="AO39" s="2" t="str">
        <f t="shared" si="6"/>
        <v/>
      </c>
      <c r="AP39">
        <v>1.26448926734961E-3</v>
      </c>
      <c r="AQ39">
        <v>3</v>
      </c>
      <c r="AR39">
        <v>37</v>
      </c>
      <c r="AS39" s="1">
        <v>3.4361799999999998E-10</v>
      </c>
      <c r="AT39" s="1">
        <v>2.6735000000000001E-10</v>
      </c>
      <c r="AU39" s="2" t="str">
        <f t="shared" si="7"/>
        <v/>
      </c>
    </row>
    <row r="40" spans="1:47" x14ac:dyDescent="0.2">
      <c r="A40" t="s">
        <v>42</v>
      </c>
      <c r="B40">
        <v>0</v>
      </c>
      <c r="C40">
        <v>1</v>
      </c>
      <c r="D40">
        <v>1.5873015873015873E-3</v>
      </c>
      <c r="E40">
        <v>1.5873015873015799E-3</v>
      </c>
      <c r="F40">
        <v>3</v>
      </c>
      <c r="G40">
        <v>37</v>
      </c>
      <c r="H40" s="1">
        <v>2.2133700000000001E-10</v>
      </c>
      <c r="I40" s="1">
        <v>4.1269800000000002E-10</v>
      </c>
      <c r="J40" s="2" t="str">
        <f t="shared" si="0"/>
        <v/>
      </c>
      <c r="K40">
        <v>1.5873015873015799E-3</v>
      </c>
      <c r="L40">
        <v>4</v>
      </c>
      <c r="M40">
        <v>65</v>
      </c>
      <c r="N40" s="1">
        <v>8.1965700000000004E-16</v>
      </c>
      <c r="O40" s="1">
        <v>4.1269800000000002E-10</v>
      </c>
      <c r="P40" s="2" t="str">
        <f t="shared" si="1"/>
        <v/>
      </c>
      <c r="Q40">
        <v>1.5873015873015799E-3</v>
      </c>
      <c r="R40">
        <v>3</v>
      </c>
      <c r="S40">
        <v>37</v>
      </c>
      <c r="T40" s="1">
        <v>2.2133700000000001E-10</v>
      </c>
      <c r="U40" s="1">
        <v>4.1269800000000002E-10</v>
      </c>
      <c r="V40" s="2" t="str">
        <f t="shared" si="2"/>
        <v/>
      </c>
      <c r="W40">
        <v>1.5873015873015799E-3</v>
      </c>
      <c r="X40">
        <v>4</v>
      </c>
      <c r="Y40">
        <v>65</v>
      </c>
      <c r="Z40" s="1">
        <v>4.0982800000000001E-16</v>
      </c>
      <c r="AA40" s="1">
        <v>4.1269800000000002E-10</v>
      </c>
      <c r="AB40">
        <f t="shared" si="3"/>
        <v>0</v>
      </c>
      <c r="AC40" s="2" t="str">
        <f t="shared" si="4"/>
        <v>BETTER</v>
      </c>
      <c r="AD40">
        <v>1.5873015873015799E-3</v>
      </c>
      <c r="AE40">
        <v>3</v>
      </c>
      <c r="AF40">
        <v>37</v>
      </c>
      <c r="AG40" s="1">
        <v>2.2133700000000001E-10</v>
      </c>
      <c r="AH40" s="1">
        <v>4.1269800000000002E-10</v>
      </c>
      <c r="AI40" s="2" t="str">
        <f t="shared" si="5"/>
        <v/>
      </c>
      <c r="AJ40">
        <v>1.5873015873015799E-3</v>
      </c>
      <c r="AK40">
        <v>3</v>
      </c>
      <c r="AL40">
        <v>37</v>
      </c>
      <c r="AM40" s="1">
        <v>2.2133700000000001E-10</v>
      </c>
      <c r="AN40" s="1">
        <v>4.1269800000000002E-10</v>
      </c>
      <c r="AO40" s="2" t="str">
        <f t="shared" si="6"/>
        <v/>
      </c>
      <c r="AP40">
        <v>1.5873015873015799E-3</v>
      </c>
      <c r="AQ40">
        <v>3</v>
      </c>
      <c r="AR40">
        <v>37</v>
      </c>
      <c r="AS40" s="1">
        <v>2.2133700000000001E-10</v>
      </c>
      <c r="AT40" s="1">
        <v>4.1269800000000002E-10</v>
      </c>
      <c r="AU40" s="2" t="str">
        <f t="shared" si="7"/>
        <v/>
      </c>
    </row>
    <row r="41" spans="1:47" x14ac:dyDescent="0.2">
      <c r="A41" t="s">
        <v>43</v>
      </c>
      <c r="B41">
        <v>0</v>
      </c>
      <c r="C41">
        <v>1</v>
      </c>
      <c r="D41">
        <v>0.59048927088638536</v>
      </c>
      <c r="E41">
        <v>0.59048927088638403</v>
      </c>
      <c r="F41">
        <v>3</v>
      </c>
      <c r="G41">
        <v>58</v>
      </c>
      <c r="H41" s="1">
        <v>3.7227499999999998E-14</v>
      </c>
      <c r="I41" s="1">
        <v>1.13615E-10</v>
      </c>
      <c r="J41" s="2" t="str">
        <f t="shared" si="0"/>
        <v/>
      </c>
      <c r="K41">
        <v>0.59048927088638303</v>
      </c>
      <c r="L41">
        <v>3</v>
      </c>
      <c r="M41">
        <v>49</v>
      </c>
      <c r="N41" s="1">
        <v>4.8102599999999999E-9</v>
      </c>
      <c r="O41" s="1">
        <v>1.13617E-10</v>
      </c>
      <c r="P41" s="2" t="str">
        <f t="shared" si="1"/>
        <v/>
      </c>
      <c r="Q41">
        <v>0.59048927088638403</v>
      </c>
      <c r="R41">
        <v>3</v>
      </c>
      <c r="S41">
        <v>58</v>
      </c>
      <c r="T41" s="1">
        <v>3.7227499999999998E-14</v>
      </c>
      <c r="U41" s="1">
        <v>1.13615E-10</v>
      </c>
      <c r="V41" s="2" t="str">
        <f t="shared" si="2"/>
        <v/>
      </c>
      <c r="W41">
        <v>0.59048927088638303</v>
      </c>
      <c r="X41">
        <v>3</v>
      </c>
      <c r="Y41">
        <v>49</v>
      </c>
      <c r="Z41" s="1">
        <v>4.8102599999999999E-9</v>
      </c>
      <c r="AA41" s="1">
        <v>1.13617E-10</v>
      </c>
      <c r="AB41">
        <f t="shared" si="3"/>
        <v>0</v>
      </c>
      <c r="AC41" s="2" t="str">
        <f t="shared" si="4"/>
        <v>BETTER</v>
      </c>
      <c r="AD41">
        <v>0.59048927088638403</v>
      </c>
      <c r="AE41">
        <v>3</v>
      </c>
      <c r="AF41">
        <v>58</v>
      </c>
      <c r="AG41" s="1">
        <v>3.7227499999999998E-14</v>
      </c>
      <c r="AH41" s="1">
        <v>1.13615E-10</v>
      </c>
      <c r="AI41" s="2" t="str">
        <f t="shared" si="5"/>
        <v/>
      </c>
      <c r="AJ41">
        <v>0.59048927088638403</v>
      </c>
      <c r="AK41">
        <v>3</v>
      </c>
      <c r="AL41">
        <v>58</v>
      </c>
      <c r="AM41" s="1">
        <v>3.7227499999999998E-14</v>
      </c>
      <c r="AN41" s="1">
        <v>1.13615E-10</v>
      </c>
      <c r="AO41" s="2" t="str">
        <f t="shared" si="6"/>
        <v/>
      </c>
      <c r="AP41">
        <v>0.59048927088638403</v>
      </c>
      <c r="AQ41">
        <v>3</v>
      </c>
      <c r="AR41">
        <v>58</v>
      </c>
      <c r="AS41" s="1">
        <v>3.7227499999999998E-14</v>
      </c>
      <c r="AT41" s="1">
        <v>1.13615E-10</v>
      </c>
      <c r="AU41" s="2" t="str">
        <f t="shared" si="7"/>
        <v/>
      </c>
    </row>
    <row r="42" spans="1:47" x14ac:dyDescent="0.2">
      <c r="A42" t="s">
        <v>44</v>
      </c>
      <c r="B42">
        <v>-1</v>
      </c>
      <c r="C42">
        <v>1</v>
      </c>
      <c r="D42">
        <v>1.4086234035376788</v>
      </c>
      <c r="E42">
        <v>1.4086234035351</v>
      </c>
      <c r="F42">
        <v>4</v>
      </c>
      <c r="G42">
        <v>107</v>
      </c>
      <c r="H42" s="1">
        <v>1.2813900000000001E-12</v>
      </c>
      <c r="I42" s="1">
        <v>4.6489499999999998E-10</v>
      </c>
      <c r="J42" s="2" t="str">
        <f t="shared" si="0"/>
        <v/>
      </c>
      <c r="K42">
        <v>1.4086234035376699</v>
      </c>
      <c r="L42">
        <v>4</v>
      </c>
      <c r="M42">
        <v>99</v>
      </c>
      <c r="N42" s="1">
        <v>5.07718E-12</v>
      </c>
      <c r="O42" s="1">
        <v>4.6232199999999998E-10</v>
      </c>
      <c r="P42" s="2" t="str">
        <f t="shared" si="1"/>
        <v/>
      </c>
      <c r="Q42">
        <v>1.4086234035351</v>
      </c>
      <c r="R42">
        <v>4</v>
      </c>
      <c r="S42">
        <v>107</v>
      </c>
      <c r="T42" s="1">
        <v>1.2813900000000001E-12</v>
      </c>
      <c r="U42" s="1">
        <v>4.6489499999999998E-10</v>
      </c>
      <c r="V42" s="2" t="str">
        <f t="shared" si="2"/>
        <v/>
      </c>
      <c r="W42">
        <v>1.4086234035376699</v>
      </c>
      <c r="X42">
        <v>4</v>
      </c>
      <c r="Y42">
        <v>99</v>
      </c>
      <c r="Z42" s="1">
        <v>5.0767100000000001E-12</v>
      </c>
      <c r="AA42" s="1">
        <v>4.6232100000000002E-10</v>
      </c>
      <c r="AB42">
        <f t="shared" si="3"/>
        <v>0</v>
      </c>
      <c r="AC42" s="2" t="str">
        <f t="shared" si="4"/>
        <v>BETTER</v>
      </c>
      <c r="AD42">
        <v>1.4086234035351</v>
      </c>
      <c r="AE42">
        <v>4</v>
      </c>
      <c r="AF42">
        <v>107</v>
      </c>
      <c r="AG42" s="1">
        <v>1.2813900000000001E-12</v>
      </c>
      <c r="AH42" s="1">
        <v>4.6489499999999998E-10</v>
      </c>
      <c r="AI42" s="2" t="str">
        <f t="shared" si="5"/>
        <v/>
      </c>
      <c r="AJ42">
        <v>1.4086234035351</v>
      </c>
      <c r="AK42">
        <v>4</v>
      </c>
      <c r="AL42">
        <v>107</v>
      </c>
      <c r="AM42" s="1">
        <v>1.2813900000000001E-12</v>
      </c>
      <c r="AN42" s="1">
        <v>4.6489499999999998E-10</v>
      </c>
      <c r="AO42" s="2" t="str">
        <f t="shared" si="6"/>
        <v/>
      </c>
      <c r="AP42">
        <v>1.4086234035351</v>
      </c>
      <c r="AQ42">
        <v>4</v>
      </c>
      <c r="AR42">
        <v>107</v>
      </c>
      <c r="AS42" s="1">
        <v>1.2813900000000001E-12</v>
      </c>
      <c r="AT42" s="1">
        <v>4.6489499999999998E-10</v>
      </c>
      <c r="AU42" s="2" t="str">
        <f t="shared" si="7"/>
        <v/>
      </c>
    </row>
    <row r="43" spans="1:47" x14ac:dyDescent="0.2">
      <c r="A43" t="s">
        <v>45</v>
      </c>
      <c r="B43">
        <v>0</v>
      </c>
      <c r="C43">
        <v>0.78539816339744828</v>
      </c>
      <c r="D43">
        <v>0.14179882570451702</v>
      </c>
      <c r="E43">
        <v>0.14179882570451499</v>
      </c>
      <c r="F43">
        <v>3</v>
      </c>
      <c r="G43">
        <v>49</v>
      </c>
      <c r="H43" s="1">
        <v>3.6954400000000003E-12</v>
      </c>
      <c r="I43" s="1">
        <v>2.9548499999999999E-10</v>
      </c>
      <c r="J43" s="2" t="str">
        <f t="shared" si="0"/>
        <v/>
      </c>
      <c r="K43">
        <v>0.14179882570451699</v>
      </c>
      <c r="L43">
        <v>3</v>
      </c>
      <c r="M43">
        <v>47</v>
      </c>
      <c r="N43" s="1">
        <v>3.07612E-10</v>
      </c>
      <c r="O43" s="1">
        <v>2.9548300000000002E-10</v>
      </c>
      <c r="P43" s="2" t="str">
        <f t="shared" si="1"/>
        <v/>
      </c>
      <c r="Q43">
        <v>0.14179882570451499</v>
      </c>
      <c r="R43">
        <v>3</v>
      </c>
      <c r="S43">
        <v>49</v>
      </c>
      <c r="T43" s="1">
        <v>3.6954400000000003E-12</v>
      </c>
      <c r="U43" s="1">
        <v>2.9548499999999999E-10</v>
      </c>
      <c r="V43" s="2" t="str">
        <f t="shared" si="2"/>
        <v/>
      </c>
      <c r="W43">
        <v>0.14179882570451699</v>
      </c>
      <c r="X43">
        <v>3</v>
      </c>
      <c r="Y43">
        <v>47</v>
      </c>
      <c r="Z43" s="1">
        <v>3.0761300000000001E-10</v>
      </c>
      <c r="AA43" s="1">
        <v>2.9548300000000002E-10</v>
      </c>
      <c r="AB43">
        <f t="shared" si="3"/>
        <v>0</v>
      </c>
      <c r="AC43" s="2" t="str">
        <f t="shared" si="4"/>
        <v>BETTER</v>
      </c>
      <c r="AD43">
        <v>0.14179882570451499</v>
      </c>
      <c r="AE43">
        <v>3</v>
      </c>
      <c r="AF43">
        <v>49</v>
      </c>
      <c r="AG43" s="1">
        <v>3.6954400000000003E-12</v>
      </c>
      <c r="AH43" s="1">
        <v>2.9548499999999999E-10</v>
      </c>
      <c r="AI43" s="2" t="str">
        <f t="shared" si="5"/>
        <v/>
      </c>
      <c r="AJ43">
        <v>0.14179882570451499</v>
      </c>
      <c r="AK43">
        <v>3</v>
      </c>
      <c r="AL43">
        <v>49</v>
      </c>
      <c r="AM43" s="1">
        <v>3.6954400000000003E-12</v>
      </c>
      <c r="AN43" s="1">
        <v>2.9548499999999999E-10</v>
      </c>
      <c r="AO43" s="2" t="str">
        <f t="shared" si="6"/>
        <v/>
      </c>
      <c r="AP43">
        <v>0.14179882570451499</v>
      </c>
      <c r="AQ43">
        <v>3</v>
      </c>
      <c r="AR43">
        <v>49</v>
      </c>
      <c r="AS43" s="1">
        <v>3.6954400000000003E-12</v>
      </c>
      <c r="AT43" s="1">
        <v>2.9548499999999999E-10</v>
      </c>
      <c r="AU43" s="2" t="str">
        <f t="shared" si="7"/>
        <v/>
      </c>
    </row>
    <row r="44" spans="1:47" x14ac:dyDescent="0.2">
      <c r="A44" t="s">
        <v>46</v>
      </c>
      <c r="B44">
        <v>0</v>
      </c>
      <c r="C44">
        <v>1.5707963267948966</v>
      </c>
      <c r="D44">
        <v>2.1775860903036022</v>
      </c>
      <c r="E44">
        <v>2.1775860908096698</v>
      </c>
      <c r="F44">
        <v>3</v>
      </c>
      <c r="G44">
        <v>58</v>
      </c>
      <c r="H44" s="1">
        <v>7.7490900000000001E-13</v>
      </c>
      <c r="I44" s="1">
        <v>8.0967299999999998E-10</v>
      </c>
      <c r="J44" s="2" t="str">
        <f t="shared" si="0"/>
        <v/>
      </c>
      <c r="K44">
        <v>2.17758609080966</v>
      </c>
      <c r="L44">
        <v>3</v>
      </c>
      <c r="M44">
        <v>49</v>
      </c>
      <c r="N44" s="1">
        <v>6.0541599999999998E-11</v>
      </c>
      <c r="O44" s="1">
        <v>8.0966600000000002E-10</v>
      </c>
      <c r="P44" s="2" t="str">
        <f t="shared" si="1"/>
        <v/>
      </c>
      <c r="Q44">
        <v>2.1775860908096698</v>
      </c>
      <c r="R44">
        <v>3</v>
      </c>
      <c r="S44">
        <v>58</v>
      </c>
      <c r="T44" s="1">
        <v>7.7490900000000001E-13</v>
      </c>
      <c r="U44" s="1">
        <v>8.0967299999999998E-10</v>
      </c>
      <c r="V44" s="2" t="str">
        <f t="shared" si="2"/>
        <v/>
      </c>
      <c r="W44">
        <v>2.17758609080966</v>
      </c>
      <c r="X44">
        <v>3</v>
      </c>
      <c r="Y44">
        <v>49</v>
      </c>
      <c r="Z44" s="1">
        <v>6.0541399999999999E-11</v>
      </c>
      <c r="AA44" s="1">
        <v>8.0966700000000003E-10</v>
      </c>
      <c r="AB44">
        <f t="shared" si="3"/>
        <v>0</v>
      </c>
      <c r="AC44" s="2" t="str">
        <f t="shared" si="4"/>
        <v>BETTER</v>
      </c>
      <c r="AD44">
        <v>2.1775860908096698</v>
      </c>
      <c r="AE44">
        <v>3</v>
      </c>
      <c r="AF44">
        <v>58</v>
      </c>
      <c r="AG44" s="1">
        <v>7.7490900000000001E-13</v>
      </c>
      <c r="AH44" s="1">
        <v>8.0967299999999998E-10</v>
      </c>
      <c r="AI44" s="2" t="str">
        <f t="shared" si="5"/>
        <v/>
      </c>
      <c r="AJ44">
        <v>2.1775860908096698</v>
      </c>
      <c r="AK44">
        <v>3</v>
      </c>
      <c r="AL44">
        <v>58</v>
      </c>
      <c r="AM44" s="1">
        <v>7.7490900000000001E-13</v>
      </c>
      <c r="AN44" s="1">
        <v>8.0967299999999998E-10</v>
      </c>
      <c r="AO44" s="2" t="str">
        <f t="shared" si="6"/>
        <v/>
      </c>
      <c r="AP44">
        <v>2.1775860908096698</v>
      </c>
      <c r="AQ44">
        <v>3</v>
      </c>
      <c r="AR44">
        <v>58</v>
      </c>
      <c r="AS44" s="1">
        <v>7.7490900000000001E-13</v>
      </c>
      <c r="AT44" s="1">
        <v>8.0967299999999998E-10</v>
      </c>
      <c r="AU44" s="2" t="str">
        <f t="shared" si="7"/>
        <v/>
      </c>
    </row>
    <row r="45" spans="1:47" x14ac:dyDescent="0.2">
      <c r="A45" t="s">
        <v>47</v>
      </c>
      <c r="B45">
        <v>0</v>
      </c>
      <c r="C45">
        <v>1.5707963267948966</v>
      </c>
      <c r="D45">
        <v>2.0466220244727404</v>
      </c>
      <c r="E45">
        <v>2.0466221359426302</v>
      </c>
      <c r="F45">
        <v>5</v>
      </c>
      <c r="G45">
        <v>223</v>
      </c>
      <c r="H45" s="1">
        <v>7.6026499999999996E-9</v>
      </c>
      <c r="I45" s="1">
        <v>1.11943E-7</v>
      </c>
      <c r="J45" s="2" t="str">
        <f t="shared" si="0"/>
        <v>ALERT</v>
      </c>
      <c r="K45">
        <v>2.04662208922415</v>
      </c>
      <c r="L45">
        <v>3</v>
      </c>
      <c r="M45">
        <v>49</v>
      </c>
      <c r="N45" s="1">
        <v>2.8884799999999999E-8</v>
      </c>
      <c r="O45" s="1">
        <v>6.52242E-8</v>
      </c>
      <c r="P45" s="2" t="str">
        <f t="shared" si="1"/>
        <v>ALERT</v>
      </c>
      <c r="Q45">
        <v>2.0466220432783699</v>
      </c>
      <c r="R45">
        <v>6</v>
      </c>
      <c r="S45">
        <v>414</v>
      </c>
      <c r="T45" s="1">
        <v>1.19426E-8</v>
      </c>
      <c r="U45" s="1">
        <v>1.9278400000000001E-8</v>
      </c>
      <c r="V45" s="2" t="str">
        <f t="shared" si="2"/>
        <v>WORSE</v>
      </c>
      <c r="W45">
        <v>2.0466220892241802</v>
      </c>
      <c r="X45">
        <v>3</v>
      </c>
      <c r="Y45">
        <v>49</v>
      </c>
      <c r="Z45" s="1">
        <v>2.8884799999999999E-8</v>
      </c>
      <c r="AA45" s="1">
        <v>6.52242E-8</v>
      </c>
      <c r="AB45">
        <f t="shared" si="3"/>
        <v>3.0198066269804258E-14</v>
      </c>
      <c r="AC45" s="2" t="str">
        <f t="shared" si="4"/>
        <v>BETTER</v>
      </c>
      <c r="AD45">
        <v>2.0466220432783699</v>
      </c>
      <c r="AE45">
        <v>6</v>
      </c>
      <c r="AF45">
        <v>414</v>
      </c>
      <c r="AG45" s="1">
        <v>1.19426E-8</v>
      </c>
      <c r="AH45" s="1">
        <v>1.9278400000000001E-8</v>
      </c>
      <c r="AI45" s="2" t="str">
        <f t="shared" si="5"/>
        <v>ALERT</v>
      </c>
      <c r="AJ45">
        <v>2.0466220432783699</v>
      </c>
      <c r="AK45">
        <v>6</v>
      </c>
      <c r="AL45">
        <v>414</v>
      </c>
      <c r="AM45" s="1">
        <v>1.19426E-8</v>
      </c>
      <c r="AN45" s="1">
        <v>1.9278400000000001E-8</v>
      </c>
      <c r="AO45" s="2" t="str">
        <f t="shared" si="6"/>
        <v>WORSE</v>
      </c>
      <c r="AP45">
        <v>2.0466221359426302</v>
      </c>
      <c r="AQ45">
        <v>5</v>
      </c>
      <c r="AR45">
        <v>223</v>
      </c>
      <c r="AS45" s="1">
        <v>7.6026499999999996E-9</v>
      </c>
      <c r="AT45" s="1">
        <v>1.11943E-7</v>
      </c>
      <c r="AU45" s="2" t="str">
        <f t="shared" si="7"/>
        <v/>
      </c>
    </row>
    <row r="46" spans="1:47" x14ac:dyDescent="0.2">
      <c r="A46" t="s">
        <v>48</v>
      </c>
      <c r="B46">
        <v>0</v>
      </c>
      <c r="C46">
        <v>1</v>
      </c>
      <c r="D46">
        <v>1.7680476235001594</v>
      </c>
      <c r="E46">
        <v>1.7680476234998099</v>
      </c>
      <c r="F46">
        <v>3</v>
      </c>
      <c r="G46">
        <v>59</v>
      </c>
      <c r="H46" s="1">
        <v>3.0542900000000002E-13</v>
      </c>
      <c r="I46" s="1">
        <v>5.0018200000000004E-10</v>
      </c>
      <c r="J46" s="2" t="str">
        <f t="shared" si="0"/>
        <v/>
      </c>
      <c r="K46">
        <v>1.76804762349831</v>
      </c>
      <c r="L46">
        <v>3</v>
      </c>
      <c r="M46">
        <v>49</v>
      </c>
      <c r="N46" s="1">
        <v>7.9854300000000004E-10</v>
      </c>
      <c r="O46" s="1">
        <v>5.0168199999999998E-10</v>
      </c>
      <c r="P46" s="2" t="str">
        <f t="shared" si="1"/>
        <v/>
      </c>
      <c r="Q46">
        <v>1.7680476234998099</v>
      </c>
      <c r="R46">
        <v>3</v>
      </c>
      <c r="S46">
        <v>59</v>
      </c>
      <c r="T46" s="1">
        <v>3.0542900000000002E-13</v>
      </c>
      <c r="U46" s="1">
        <v>5.0018200000000004E-10</v>
      </c>
      <c r="V46" s="2" t="str">
        <f t="shared" si="2"/>
        <v/>
      </c>
      <c r="W46">
        <v>1.76804762349834</v>
      </c>
      <c r="X46">
        <v>3</v>
      </c>
      <c r="Y46">
        <v>49</v>
      </c>
      <c r="Z46" s="1">
        <v>7.9853499999999997E-10</v>
      </c>
      <c r="AA46" s="1">
        <v>5.0165599999999997E-10</v>
      </c>
      <c r="AB46">
        <f t="shared" si="3"/>
        <v>2.9976021664879227E-14</v>
      </c>
      <c r="AC46" s="2" t="str">
        <f t="shared" si="4"/>
        <v>BETTER</v>
      </c>
      <c r="AD46">
        <v>1.7680476234998099</v>
      </c>
      <c r="AE46">
        <v>3</v>
      </c>
      <c r="AF46">
        <v>59</v>
      </c>
      <c r="AG46" s="1">
        <v>3.0542900000000002E-13</v>
      </c>
      <c r="AH46" s="1">
        <v>5.0018200000000004E-10</v>
      </c>
      <c r="AI46" s="2" t="str">
        <f t="shared" si="5"/>
        <v/>
      </c>
      <c r="AJ46">
        <v>1.7680476234998099</v>
      </c>
      <c r="AK46">
        <v>3</v>
      </c>
      <c r="AL46">
        <v>59</v>
      </c>
      <c r="AM46" s="1">
        <v>3.0542900000000002E-13</v>
      </c>
      <c r="AN46" s="1">
        <v>5.0018200000000004E-10</v>
      </c>
      <c r="AO46" s="2" t="str">
        <f t="shared" si="6"/>
        <v/>
      </c>
      <c r="AP46">
        <v>1.7680476234998099</v>
      </c>
      <c r="AQ46">
        <v>3</v>
      </c>
      <c r="AR46">
        <v>59</v>
      </c>
      <c r="AS46" s="1">
        <v>3.0542900000000002E-13</v>
      </c>
      <c r="AT46" s="1">
        <v>5.0018200000000004E-10</v>
      </c>
      <c r="AU46" s="2" t="str">
        <f t="shared" si="7"/>
        <v/>
      </c>
    </row>
    <row r="47" spans="1:47" x14ac:dyDescent="0.2">
      <c r="A47" t="s">
        <v>49</v>
      </c>
      <c r="B47">
        <v>0</v>
      </c>
      <c r="C47">
        <v>1</v>
      </c>
      <c r="D47">
        <v>0.87764914623495127</v>
      </c>
      <c r="E47">
        <v>0.87764913389867605</v>
      </c>
      <c r="F47">
        <v>2</v>
      </c>
      <c r="G47">
        <v>30</v>
      </c>
      <c r="H47" s="1">
        <v>8.4824299999999992E-9</v>
      </c>
      <c r="I47" s="1">
        <v>1.21013E-8</v>
      </c>
      <c r="J47" s="2" t="str">
        <f t="shared" si="0"/>
        <v>ALERT</v>
      </c>
      <c r="K47">
        <v>0.87764913208163398</v>
      </c>
      <c r="L47">
        <v>3</v>
      </c>
      <c r="M47">
        <v>49</v>
      </c>
      <c r="N47" s="1">
        <v>1.5917400000000001E-8</v>
      </c>
      <c r="O47" s="1">
        <v>1.3918399999999999E-8</v>
      </c>
      <c r="P47" s="2" t="str">
        <f t="shared" si="1"/>
        <v>ALERT</v>
      </c>
      <c r="Q47">
        <v>0.87764913389867605</v>
      </c>
      <c r="R47">
        <v>2</v>
      </c>
      <c r="S47">
        <v>30</v>
      </c>
      <c r="T47" s="1">
        <v>8.4824299999999992E-9</v>
      </c>
      <c r="U47" s="1">
        <v>1.21013E-8</v>
      </c>
      <c r="V47" s="2" t="str">
        <f t="shared" si="2"/>
        <v/>
      </c>
      <c r="W47">
        <v>0.87764913208163498</v>
      </c>
      <c r="X47">
        <v>3</v>
      </c>
      <c r="Y47">
        <v>49</v>
      </c>
      <c r="Z47" s="1">
        <v>1.5917400000000001E-8</v>
      </c>
      <c r="AA47" s="1">
        <v>1.3918399999999999E-8</v>
      </c>
      <c r="AB47">
        <f t="shared" si="3"/>
        <v>9.9920072216264089E-16</v>
      </c>
      <c r="AC47" s="2" t="str">
        <f t="shared" si="4"/>
        <v>BETTER</v>
      </c>
      <c r="AD47">
        <v>0.87764913389867605</v>
      </c>
      <c r="AE47">
        <v>2</v>
      </c>
      <c r="AF47">
        <v>30</v>
      </c>
      <c r="AG47" s="1">
        <v>8.4824299999999992E-9</v>
      </c>
      <c r="AH47" s="1">
        <v>1.21013E-8</v>
      </c>
      <c r="AI47" s="2" t="str">
        <f t="shared" si="5"/>
        <v>ALERT</v>
      </c>
      <c r="AJ47">
        <v>0.87764913389867605</v>
      </c>
      <c r="AK47">
        <v>2</v>
      </c>
      <c r="AL47">
        <v>30</v>
      </c>
      <c r="AM47" s="1">
        <v>8.4824299999999992E-9</v>
      </c>
      <c r="AN47" s="1">
        <v>1.21013E-8</v>
      </c>
      <c r="AO47" s="2" t="str">
        <f t="shared" si="6"/>
        <v/>
      </c>
      <c r="AP47">
        <v>0.87764913389867605</v>
      </c>
      <c r="AQ47">
        <v>2</v>
      </c>
      <c r="AR47">
        <v>30</v>
      </c>
      <c r="AS47" s="1">
        <v>8.4824299999999992E-9</v>
      </c>
      <c r="AT47" s="1">
        <v>1.21013E-8</v>
      </c>
      <c r="AU47" s="2" t="str">
        <f t="shared" si="7"/>
        <v/>
      </c>
    </row>
    <row r="48" spans="1:47" x14ac:dyDescent="0.2">
      <c r="A48" t="s">
        <v>50</v>
      </c>
      <c r="B48">
        <v>0</v>
      </c>
      <c r="C48">
        <v>1</v>
      </c>
      <c r="D48">
        <v>1.3844583930243402</v>
      </c>
      <c r="E48">
        <v>1.3844583781369</v>
      </c>
      <c r="F48">
        <v>4</v>
      </c>
      <c r="G48">
        <v>120</v>
      </c>
      <c r="H48" s="1">
        <v>4.6827500000000002E-9</v>
      </c>
      <c r="I48" s="1">
        <v>1.4863099999999999E-8</v>
      </c>
      <c r="J48" s="2" t="str">
        <f t="shared" si="0"/>
        <v>ALERT</v>
      </c>
      <c r="K48">
        <v>1.3844583430678901</v>
      </c>
      <c r="L48">
        <v>3</v>
      </c>
      <c r="M48">
        <v>49</v>
      </c>
      <c r="N48" s="1">
        <v>2.8337399999999999E-8</v>
      </c>
      <c r="O48" s="1">
        <v>4.9932099999999999E-8</v>
      </c>
      <c r="P48" s="2" t="str">
        <f t="shared" si="1"/>
        <v>ALERT</v>
      </c>
      <c r="Q48">
        <v>1.3844583777182999</v>
      </c>
      <c r="R48">
        <v>4</v>
      </c>
      <c r="S48">
        <v>120</v>
      </c>
      <c r="T48" s="1">
        <v>4.59356E-9</v>
      </c>
      <c r="U48" s="1">
        <v>1.5281700000000001E-8</v>
      </c>
      <c r="V48" s="2" t="str">
        <f t="shared" si="2"/>
        <v>BETTER</v>
      </c>
      <c r="W48">
        <v>1.3844583438990601</v>
      </c>
      <c r="X48">
        <v>3</v>
      </c>
      <c r="Y48">
        <v>49</v>
      </c>
      <c r="Z48" s="1">
        <v>2.8937700000000001E-8</v>
      </c>
      <c r="AA48" s="1">
        <v>4.9100899999999999E-8</v>
      </c>
      <c r="AB48">
        <f t="shared" si="3"/>
        <v>8.3117002169785792E-10</v>
      </c>
      <c r="AC48" s="2" t="str">
        <f t="shared" si="4"/>
        <v>BETTER</v>
      </c>
      <c r="AD48">
        <v>1.3844583777182999</v>
      </c>
      <c r="AE48">
        <v>4</v>
      </c>
      <c r="AF48">
        <v>120</v>
      </c>
      <c r="AG48" s="1">
        <v>4.59356E-9</v>
      </c>
      <c r="AH48" s="1">
        <v>1.5281700000000001E-8</v>
      </c>
      <c r="AI48" s="2" t="str">
        <f t="shared" si="5"/>
        <v>ALERT</v>
      </c>
      <c r="AJ48">
        <v>1.3844583781369</v>
      </c>
      <c r="AK48">
        <v>4</v>
      </c>
      <c r="AL48">
        <v>120</v>
      </c>
      <c r="AM48" s="1">
        <v>4.6827500000000002E-9</v>
      </c>
      <c r="AN48" s="1">
        <v>1.4863099999999999E-8</v>
      </c>
      <c r="AO48" s="2" t="str">
        <f t="shared" si="6"/>
        <v/>
      </c>
      <c r="AP48">
        <v>1.3844583777182999</v>
      </c>
      <c r="AQ48">
        <v>4</v>
      </c>
      <c r="AR48">
        <v>120</v>
      </c>
      <c r="AS48" s="1">
        <v>4.59356E-9</v>
      </c>
      <c r="AT48" s="1">
        <v>1.5281700000000001E-8</v>
      </c>
      <c r="AU48" s="2" t="str">
        <f t="shared" si="7"/>
        <v>BETTER</v>
      </c>
    </row>
    <row r="49" spans="1:47" x14ac:dyDescent="0.2">
      <c r="A49" t="s">
        <v>51</v>
      </c>
      <c r="B49">
        <v>0</v>
      </c>
      <c r="C49">
        <v>1</v>
      </c>
      <c r="D49">
        <v>0.39269908169872414</v>
      </c>
      <c r="E49">
        <v>0.39269907499701601</v>
      </c>
      <c r="F49">
        <v>4</v>
      </c>
      <c r="G49">
        <v>120</v>
      </c>
      <c r="H49" s="1">
        <v>7.4317800000000002E-9</v>
      </c>
      <c r="I49" s="1">
        <v>7.0029800000000002E-9</v>
      </c>
      <c r="J49" s="2" t="str">
        <f t="shared" si="0"/>
        <v>ALERT</v>
      </c>
      <c r="K49">
        <v>0.39269905921051101</v>
      </c>
      <c r="L49">
        <v>3</v>
      </c>
      <c r="M49">
        <v>49</v>
      </c>
      <c r="N49" s="1">
        <v>2.0743E-7</v>
      </c>
      <c r="O49" s="1">
        <v>2.27895E-8</v>
      </c>
      <c r="P49" s="2" t="str">
        <f t="shared" si="1"/>
        <v>ALERT</v>
      </c>
      <c r="Q49">
        <v>0.39269907480858102</v>
      </c>
      <c r="R49">
        <v>4</v>
      </c>
      <c r="S49">
        <v>120</v>
      </c>
      <c r="T49" s="1">
        <v>7.2902200000000001E-9</v>
      </c>
      <c r="U49" s="1">
        <v>7.1914200000000004E-9</v>
      </c>
      <c r="V49" s="2" t="str">
        <f t="shared" si="2"/>
        <v>BETTER</v>
      </c>
      <c r="W49">
        <v>0.392699059584668</v>
      </c>
      <c r="X49">
        <v>3</v>
      </c>
      <c r="Y49">
        <v>49</v>
      </c>
      <c r="Z49" s="1">
        <v>2.06477E-7</v>
      </c>
      <c r="AA49" s="1">
        <v>2.2415299999999999E-8</v>
      </c>
      <c r="AB49">
        <f t="shared" si="3"/>
        <v>3.7415698317389001E-10</v>
      </c>
      <c r="AC49" s="2" t="str">
        <f t="shared" si="4"/>
        <v>BETTER</v>
      </c>
      <c r="AD49">
        <v>0.39269907480858102</v>
      </c>
      <c r="AE49">
        <v>4</v>
      </c>
      <c r="AF49">
        <v>120</v>
      </c>
      <c r="AG49" s="1">
        <v>7.2902200000000001E-9</v>
      </c>
      <c r="AH49" s="1">
        <v>7.1914200000000004E-9</v>
      </c>
      <c r="AI49" s="2" t="str">
        <f t="shared" si="5"/>
        <v>ALERT</v>
      </c>
      <c r="AJ49">
        <v>0.39269907499701601</v>
      </c>
      <c r="AK49">
        <v>4</v>
      </c>
      <c r="AL49">
        <v>120</v>
      </c>
      <c r="AM49" s="1">
        <v>7.4317800000000002E-9</v>
      </c>
      <c r="AN49" s="1">
        <v>7.0029800000000002E-9</v>
      </c>
      <c r="AO49" s="2" t="str">
        <f t="shared" si="6"/>
        <v/>
      </c>
      <c r="AP49">
        <v>0.39269907480858102</v>
      </c>
      <c r="AQ49">
        <v>4</v>
      </c>
      <c r="AR49">
        <v>120</v>
      </c>
      <c r="AS49" s="1">
        <v>7.2902200000000001E-9</v>
      </c>
      <c r="AT49" s="1">
        <v>7.1914200000000004E-9</v>
      </c>
      <c r="AU49" s="2" t="str">
        <f t="shared" si="7"/>
        <v>BETTER</v>
      </c>
    </row>
    <row r="50" spans="1:47" x14ac:dyDescent="0.2">
      <c r="A50" t="s">
        <v>52</v>
      </c>
      <c r="B50">
        <v>1</v>
      </c>
      <c r="C50">
        <v>10</v>
      </c>
      <c r="D50">
        <v>1.4465125622944001E-2</v>
      </c>
      <c r="E50">
        <v>1.44651256229402E-2</v>
      </c>
      <c r="F50">
        <v>4</v>
      </c>
      <c r="G50">
        <v>85</v>
      </c>
      <c r="H50" s="1">
        <v>1.31326E-12</v>
      </c>
      <c r="I50" s="1">
        <v>3.7705999999999999E-10</v>
      </c>
      <c r="J50" s="2" t="str">
        <f t="shared" si="0"/>
        <v/>
      </c>
      <c r="K50">
        <v>1.4465125622944001E-2</v>
      </c>
      <c r="L50">
        <v>5</v>
      </c>
      <c r="M50">
        <v>157</v>
      </c>
      <c r="N50">
        <v>0</v>
      </c>
      <c r="O50" s="1">
        <v>3.7705600000000001E-10</v>
      </c>
      <c r="P50" s="2" t="str">
        <f t="shared" si="1"/>
        <v/>
      </c>
      <c r="Q50">
        <v>1.44651256229402E-2</v>
      </c>
      <c r="R50">
        <v>4</v>
      </c>
      <c r="S50">
        <v>85</v>
      </c>
      <c r="T50" s="1">
        <v>1.31326E-12</v>
      </c>
      <c r="U50" s="1">
        <v>3.7705999999999999E-10</v>
      </c>
      <c r="V50" s="2" t="str">
        <f t="shared" si="2"/>
        <v/>
      </c>
      <c r="W50">
        <v>1.4465125622944001E-2</v>
      </c>
      <c r="X50">
        <v>5</v>
      </c>
      <c r="Y50">
        <v>157</v>
      </c>
      <c r="Z50" s="1">
        <v>1.1992499999999999E-15</v>
      </c>
      <c r="AA50" s="1">
        <v>3.7705600000000001E-10</v>
      </c>
      <c r="AB50">
        <f t="shared" si="3"/>
        <v>0</v>
      </c>
      <c r="AC50" s="2" t="str">
        <f t="shared" si="4"/>
        <v>BETTER</v>
      </c>
      <c r="AD50">
        <v>1.44651256229402E-2</v>
      </c>
      <c r="AE50">
        <v>4</v>
      </c>
      <c r="AF50">
        <v>85</v>
      </c>
      <c r="AG50" s="1">
        <v>1.31326E-12</v>
      </c>
      <c r="AH50" s="1">
        <v>3.7705999999999999E-10</v>
      </c>
      <c r="AI50" s="2" t="str">
        <f t="shared" si="5"/>
        <v/>
      </c>
      <c r="AJ50">
        <v>1.44651256229402E-2</v>
      </c>
      <c r="AK50">
        <v>4</v>
      </c>
      <c r="AL50">
        <v>85</v>
      </c>
      <c r="AM50" s="1">
        <v>1.31326E-12</v>
      </c>
      <c r="AN50" s="1">
        <v>3.7705999999999999E-10</v>
      </c>
      <c r="AO50" s="2" t="str">
        <f t="shared" si="6"/>
        <v/>
      </c>
      <c r="AP50">
        <v>1.44651256229402E-2</v>
      </c>
      <c r="AQ50">
        <v>4</v>
      </c>
      <c r="AR50">
        <v>85</v>
      </c>
      <c r="AS50" s="1">
        <v>1.31326E-12</v>
      </c>
      <c r="AT50" s="1">
        <v>3.7705999999999999E-10</v>
      </c>
      <c r="AU50" s="2" t="str">
        <f t="shared" si="7"/>
        <v/>
      </c>
    </row>
    <row r="51" spans="1:47" x14ac:dyDescent="0.2">
      <c r="A51" t="s">
        <v>53</v>
      </c>
      <c r="B51">
        <v>-1</v>
      </c>
      <c r="C51">
        <v>1</v>
      </c>
      <c r="D51">
        <v>3.1415926535897931</v>
      </c>
      <c r="E51">
        <v>3.1415926448940099</v>
      </c>
      <c r="F51">
        <v>3</v>
      </c>
      <c r="G51">
        <v>59</v>
      </c>
      <c r="H51" s="1">
        <v>1.0864200000000001E-9</v>
      </c>
      <c r="I51" s="1">
        <v>9.1059900000000007E-9</v>
      </c>
      <c r="J51" s="2" t="str">
        <f t="shared" si="0"/>
        <v>ALERT</v>
      </c>
      <c r="K51">
        <v>3.1415926194517998</v>
      </c>
      <c r="L51">
        <v>2</v>
      </c>
      <c r="M51">
        <v>25</v>
      </c>
      <c r="N51" s="1">
        <v>1.66437E-8</v>
      </c>
      <c r="O51" s="1">
        <v>3.4548199999999997E-8</v>
      </c>
      <c r="P51" s="2" t="str">
        <f t="shared" si="1"/>
        <v>ALERT</v>
      </c>
      <c r="Q51">
        <v>3.1415926448906002</v>
      </c>
      <c r="R51">
        <v>3</v>
      </c>
      <c r="S51">
        <v>59</v>
      </c>
      <c r="T51" s="1">
        <v>1.0862599999999999E-9</v>
      </c>
      <c r="U51" s="1">
        <v>9.1094000000000008E-9</v>
      </c>
      <c r="V51" s="2" t="str">
        <f t="shared" si="2"/>
        <v>BETTER</v>
      </c>
      <c r="W51">
        <v>3.14159262245107</v>
      </c>
      <c r="X51">
        <v>2</v>
      </c>
      <c r="Y51">
        <v>25</v>
      </c>
      <c r="Z51" s="1">
        <v>1.7598200000000001E-8</v>
      </c>
      <c r="AA51" s="1">
        <v>3.1548900000000001E-8</v>
      </c>
      <c r="AB51">
        <f t="shared" si="3"/>
        <v>2.9992701655601195E-9</v>
      </c>
      <c r="AC51" s="2" t="str">
        <f t="shared" si="4"/>
        <v>BETTER</v>
      </c>
      <c r="AD51">
        <v>3.1415926448906002</v>
      </c>
      <c r="AE51">
        <v>3</v>
      </c>
      <c r="AF51">
        <v>59</v>
      </c>
      <c r="AG51" s="1">
        <v>1.0862599999999999E-9</v>
      </c>
      <c r="AH51" s="1">
        <v>9.1094000000000008E-9</v>
      </c>
      <c r="AI51" s="2" t="str">
        <f t="shared" si="5"/>
        <v>ALERT</v>
      </c>
      <c r="AJ51">
        <v>3.1415926448940099</v>
      </c>
      <c r="AK51">
        <v>3</v>
      </c>
      <c r="AL51">
        <v>59</v>
      </c>
      <c r="AM51" s="1">
        <v>1.0864200000000001E-9</v>
      </c>
      <c r="AN51" s="1">
        <v>9.1059900000000007E-9</v>
      </c>
      <c r="AO51" s="2" t="str">
        <f t="shared" si="6"/>
        <v/>
      </c>
      <c r="AP51">
        <v>3.1415926448906002</v>
      </c>
      <c r="AQ51">
        <v>3</v>
      </c>
      <c r="AR51">
        <v>59</v>
      </c>
      <c r="AS51" s="1">
        <v>1.0862599999999999E-9</v>
      </c>
      <c r="AT51" s="1">
        <v>9.1094000000000008E-9</v>
      </c>
      <c r="AU51" s="2" t="str">
        <f t="shared" si="7"/>
        <v>BETTER</v>
      </c>
    </row>
    <row r="52" spans="1:47" x14ac:dyDescent="0.2">
      <c r="A52" t="s">
        <v>54</v>
      </c>
      <c r="B52">
        <v>0</v>
      </c>
      <c r="C52">
        <v>1</v>
      </c>
      <c r="D52">
        <v>-1.2577347112237001</v>
      </c>
      <c r="E52">
        <v>-1.2577347112238699</v>
      </c>
      <c r="F52">
        <v>3</v>
      </c>
      <c r="G52">
        <v>49</v>
      </c>
      <c r="H52" s="1">
        <v>9.5577000000000008E-12</v>
      </c>
      <c r="I52" s="1">
        <v>2.23879E-10</v>
      </c>
      <c r="J52" s="2" t="str">
        <f t="shared" si="0"/>
        <v/>
      </c>
      <c r="K52">
        <v>-1.2577347112238899</v>
      </c>
      <c r="L52">
        <v>3</v>
      </c>
      <c r="M52">
        <v>47</v>
      </c>
      <c r="N52" s="1">
        <v>7.1966799999999996E-9</v>
      </c>
      <c r="O52" s="1">
        <v>2.2389200000000001E-10</v>
      </c>
      <c r="P52" s="2" t="str">
        <f t="shared" si="1"/>
        <v/>
      </c>
      <c r="Q52">
        <v>-1.2577347112238699</v>
      </c>
      <c r="R52">
        <v>3</v>
      </c>
      <c r="S52">
        <v>49</v>
      </c>
      <c r="T52" s="1">
        <v>9.5577000000000008E-12</v>
      </c>
      <c r="U52" s="1">
        <v>2.23879E-10</v>
      </c>
      <c r="V52" s="2" t="str">
        <f t="shared" si="2"/>
        <v/>
      </c>
      <c r="W52">
        <v>-1.2577347112238899</v>
      </c>
      <c r="X52">
        <v>3</v>
      </c>
      <c r="Y52">
        <v>47</v>
      </c>
      <c r="Z52" s="1">
        <v>7.1966799999999996E-9</v>
      </c>
      <c r="AA52" s="1">
        <v>2.2389200000000001E-10</v>
      </c>
      <c r="AB52">
        <f t="shared" si="3"/>
        <v>0</v>
      </c>
      <c r="AC52" s="2" t="str">
        <f t="shared" si="4"/>
        <v>BETTER</v>
      </c>
      <c r="AD52">
        <v>-1.2577347112238699</v>
      </c>
      <c r="AE52">
        <v>3</v>
      </c>
      <c r="AF52">
        <v>49</v>
      </c>
      <c r="AG52" s="1">
        <v>9.5577000000000008E-12</v>
      </c>
      <c r="AH52" s="1">
        <v>2.23879E-10</v>
      </c>
      <c r="AI52" s="2" t="str">
        <f t="shared" si="5"/>
        <v/>
      </c>
      <c r="AJ52">
        <v>-1.2577347112238699</v>
      </c>
      <c r="AK52">
        <v>3</v>
      </c>
      <c r="AL52">
        <v>49</v>
      </c>
      <c r="AM52" s="1">
        <v>9.5577000000000008E-12</v>
      </c>
      <c r="AN52" s="1">
        <v>2.23879E-10</v>
      </c>
      <c r="AO52" s="2" t="str">
        <f t="shared" si="6"/>
        <v/>
      </c>
      <c r="AP52">
        <v>-1.2577347112238699</v>
      </c>
      <c r="AQ52">
        <v>3</v>
      </c>
      <c r="AR52">
        <v>49</v>
      </c>
      <c r="AS52" s="1">
        <v>9.5577000000000008E-12</v>
      </c>
      <c r="AT52" s="1">
        <v>2.23879E-10</v>
      </c>
      <c r="AU52" s="2" t="str">
        <f t="shared" si="7"/>
        <v/>
      </c>
    </row>
    <row r="53" spans="1:47" x14ac:dyDescent="0.2">
      <c r="A53" t="s">
        <v>55</v>
      </c>
      <c r="B53">
        <v>0</v>
      </c>
      <c r="C53">
        <v>1</v>
      </c>
      <c r="D53">
        <v>0.43290043290043201</v>
      </c>
      <c r="E53">
        <v>0.43290043290039099</v>
      </c>
      <c r="F53">
        <v>3</v>
      </c>
      <c r="G53">
        <v>56</v>
      </c>
      <c r="H53" s="1">
        <v>9.2069699999999996E-14</v>
      </c>
      <c r="I53" s="1">
        <v>9.9608599999999999E-11</v>
      </c>
      <c r="J53" s="2" t="str">
        <f t="shared" si="0"/>
        <v/>
      </c>
      <c r="K53">
        <v>0.43290043290043301</v>
      </c>
      <c r="L53">
        <v>3</v>
      </c>
      <c r="M53">
        <v>49</v>
      </c>
      <c r="N53" s="1">
        <v>6.4371799999999996E-13</v>
      </c>
      <c r="O53" s="1">
        <v>9.9566999999999999E-11</v>
      </c>
      <c r="P53" s="2" t="str">
        <f t="shared" si="1"/>
        <v/>
      </c>
      <c r="Q53">
        <v>0.43290043290039099</v>
      </c>
      <c r="R53">
        <v>3</v>
      </c>
      <c r="S53">
        <v>56</v>
      </c>
      <c r="T53" s="1">
        <v>9.2069699999999996E-14</v>
      </c>
      <c r="U53" s="1">
        <v>9.9608599999999999E-11</v>
      </c>
      <c r="V53" s="2" t="str">
        <f t="shared" si="2"/>
        <v/>
      </c>
      <c r="W53">
        <v>0.43290043290043301</v>
      </c>
      <c r="X53">
        <v>3</v>
      </c>
      <c r="Y53">
        <v>49</v>
      </c>
      <c r="Z53" s="1">
        <v>6.4371799999999996E-13</v>
      </c>
      <c r="AA53" s="1">
        <v>9.9566999999999999E-11</v>
      </c>
      <c r="AB53">
        <f t="shared" si="3"/>
        <v>0</v>
      </c>
      <c r="AC53" s="2" t="str">
        <f t="shared" si="4"/>
        <v>BETTER</v>
      </c>
      <c r="AD53">
        <v>0.43290043290039099</v>
      </c>
      <c r="AE53">
        <v>3</v>
      </c>
      <c r="AF53">
        <v>56</v>
      </c>
      <c r="AG53" s="1">
        <v>9.2069699999999996E-14</v>
      </c>
      <c r="AH53" s="1">
        <v>9.9608599999999999E-11</v>
      </c>
      <c r="AI53" s="2" t="str">
        <f t="shared" si="5"/>
        <v/>
      </c>
      <c r="AJ53">
        <v>0.43290043290039099</v>
      </c>
      <c r="AK53">
        <v>3</v>
      </c>
      <c r="AL53">
        <v>56</v>
      </c>
      <c r="AM53" s="1">
        <v>9.2069699999999996E-14</v>
      </c>
      <c r="AN53" s="1">
        <v>9.9608599999999999E-11</v>
      </c>
      <c r="AO53" s="2" t="str">
        <f t="shared" si="6"/>
        <v/>
      </c>
      <c r="AP53">
        <v>0.43290043290039099</v>
      </c>
      <c r="AQ53">
        <v>3</v>
      </c>
      <c r="AR53">
        <v>56</v>
      </c>
      <c r="AS53" s="1">
        <v>9.2069699999999996E-14</v>
      </c>
      <c r="AT53" s="1">
        <v>9.9608599999999999E-11</v>
      </c>
      <c r="AU53" s="2" t="str">
        <f t="shared" si="7"/>
        <v/>
      </c>
    </row>
    <row r="54" spans="1:47" x14ac:dyDescent="0.2">
      <c r="A54" t="s">
        <v>56</v>
      </c>
      <c r="B54">
        <v>0</v>
      </c>
      <c r="C54">
        <v>1</v>
      </c>
      <c r="D54">
        <v>-2.9601360874874398</v>
      </c>
      <c r="E54">
        <v>-2.9601360874874101</v>
      </c>
      <c r="F54">
        <v>3</v>
      </c>
      <c r="G54">
        <v>59</v>
      </c>
      <c r="H54" s="1">
        <v>1.50023E-16</v>
      </c>
      <c r="I54" s="1">
        <v>4.8741700000000003E-10</v>
      </c>
      <c r="J54" s="2" t="str">
        <f t="shared" si="0"/>
        <v/>
      </c>
      <c r="K54">
        <v>-2.96013608748728</v>
      </c>
      <c r="L54">
        <v>3</v>
      </c>
      <c r="M54">
        <v>49</v>
      </c>
      <c r="N54" s="1">
        <v>1.21525E-10</v>
      </c>
      <c r="O54" s="1">
        <v>4.8728899999999997E-10</v>
      </c>
      <c r="P54" s="2" t="str">
        <f t="shared" si="1"/>
        <v/>
      </c>
      <c r="Q54">
        <v>-2.9601360874874101</v>
      </c>
      <c r="R54">
        <v>3</v>
      </c>
      <c r="S54">
        <v>59</v>
      </c>
      <c r="T54" s="1">
        <v>1.50023E-16</v>
      </c>
      <c r="U54" s="1">
        <v>4.8741700000000003E-10</v>
      </c>
      <c r="V54" s="2" t="str">
        <f t="shared" si="2"/>
        <v/>
      </c>
      <c r="W54">
        <v>-2.9601360874872902</v>
      </c>
      <c r="X54">
        <v>3</v>
      </c>
      <c r="Y54">
        <v>49</v>
      </c>
      <c r="Z54" s="1">
        <v>1.21525E-10</v>
      </c>
      <c r="AA54" s="1">
        <v>4.87292E-10</v>
      </c>
      <c r="AB54">
        <f t="shared" si="3"/>
        <v>1.021405182655144E-14</v>
      </c>
      <c r="AC54" s="2" t="str">
        <f t="shared" si="4"/>
        <v/>
      </c>
      <c r="AD54">
        <v>-2.9601360874874101</v>
      </c>
      <c r="AE54">
        <v>3</v>
      </c>
      <c r="AF54">
        <v>59</v>
      </c>
      <c r="AG54" s="1">
        <v>1.50023E-16</v>
      </c>
      <c r="AH54" s="1">
        <v>4.8741700000000003E-10</v>
      </c>
      <c r="AI54" s="2" t="str">
        <f t="shared" si="5"/>
        <v/>
      </c>
      <c r="AJ54">
        <v>-2.9601360874874101</v>
      </c>
      <c r="AK54">
        <v>3</v>
      </c>
      <c r="AL54">
        <v>59</v>
      </c>
      <c r="AM54" s="1">
        <v>1.50023E-16</v>
      </c>
      <c r="AN54" s="1">
        <v>4.8741700000000003E-10</v>
      </c>
      <c r="AO54" s="2" t="str">
        <f t="shared" si="6"/>
        <v/>
      </c>
      <c r="AP54">
        <v>-2.9601360874874101</v>
      </c>
      <c r="AQ54">
        <v>3</v>
      </c>
      <c r="AR54">
        <v>59</v>
      </c>
      <c r="AS54" s="1">
        <v>1.50023E-16</v>
      </c>
      <c r="AT54" s="1">
        <v>4.8741700000000003E-10</v>
      </c>
      <c r="AU54" s="2" t="str">
        <f t="shared" si="7"/>
        <v/>
      </c>
    </row>
    <row r="55" spans="1:47" x14ac:dyDescent="0.2">
      <c r="A55" t="s">
        <v>57</v>
      </c>
      <c r="B55">
        <v>0</v>
      </c>
      <c r="C55">
        <v>1</v>
      </c>
      <c r="D55">
        <v>0.77750463411224802</v>
      </c>
      <c r="E55">
        <v>0.77750463411224802</v>
      </c>
      <c r="F55">
        <v>3</v>
      </c>
      <c r="G55">
        <v>58</v>
      </c>
      <c r="H55" s="1">
        <v>4.141E-15</v>
      </c>
      <c r="I55" s="1">
        <v>1.12249E-10</v>
      </c>
      <c r="J55" s="2" t="str">
        <f t="shared" si="0"/>
        <v/>
      </c>
      <c r="K55">
        <v>0.77750463411224502</v>
      </c>
      <c r="L55">
        <v>3</v>
      </c>
      <c r="M55">
        <v>49</v>
      </c>
      <c r="N55" s="1">
        <v>2.6992199999999999E-12</v>
      </c>
      <c r="O55" s="1">
        <v>1.12246E-10</v>
      </c>
      <c r="P55" s="2" t="str">
        <f t="shared" si="1"/>
        <v/>
      </c>
      <c r="Q55">
        <v>0.77750463411224802</v>
      </c>
      <c r="R55">
        <v>3</v>
      </c>
      <c r="S55">
        <v>58</v>
      </c>
      <c r="T55" s="1">
        <v>4.141E-15</v>
      </c>
      <c r="U55" s="1">
        <v>1.12249E-10</v>
      </c>
      <c r="V55" s="2" t="str">
        <f t="shared" si="2"/>
        <v/>
      </c>
      <c r="W55">
        <v>0.77750463411224602</v>
      </c>
      <c r="X55">
        <v>3</v>
      </c>
      <c r="Y55">
        <v>49</v>
      </c>
      <c r="Z55" s="1">
        <v>2.6989300000000001E-12</v>
      </c>
      <c r="AA55" s="1">
        <v>1.12246E-10</v>
      </c>
      <c r="AB55">
        <f t="shared" si="3"/>
        <v>9.9920072216264089E-16</v>
      </c>
      <c r="AC55" s="2" t="str">
        <f t="shared" si="4"/>
        <v>BETTER</v>
      </c>
      <c r="AD55">
        <v>0.77750463411224802</v>
      </c>
      <c r="AE55">
        <v>3</v>
      </c>
      <c r="AF55">
        <v>58</v>
      </c>
      <c r="AG55" s="1">
        <v>4.141E-15</v>
      </c>
      <c r="AH55" s="1">
        <v>1.12249E-10</v>
      </c>
      <c r="AI55" s="2" t="str">
        <f t="shared" si="5"/>
        <v/>
      </c>
      <c r="AJ55">
        <v>0.77750463411224802</v>
      </c>
      <c r="AK55">
        <v>3</v>
      </c>
      <c r="AL55">
        <v>58</v>
      </c>
      <c r="AM55" s="1">
        <v>4.141E-15</v>
      </c>
      <c r="AN55" s="1">
        <v>1.12249E-10</v>
      </c>
      <c r="AO55" s="2" t="str">
        <f t="shared" si="6"/>
        <v/>
      </c>
      <c r="AP55">
        <v>0.77750463411224802</v>
      </c>
      <c r="AQ55">
        <v>3</v>
      </c>
      <c r="AR55">
        <v>58</v>
      </c>
      <c r="AS55" s="1">
        <v>4.141E-15</v>
      </c>
      <c r="AT55" s="1">
        <v>1.12249E-10</v>
      </c>
      <c r="AU55" s="2" t="str">
        <f t="shared" si="7"/>
        <v/>
      </c>
    </row>
    <row r="56" spans="1:47" x14ac:dyDescent="0.2">
      <c r="A56" t="s">
        <v>58</v>
      </c>
      <c r="B56">
        <v>0</v>
      </c>
      <c r="C56">
        <v>1</v>
      </c>
      <c r="D56">
        <v>0.37988549304172248</v>
      </c>
      <c r="E56">
        <v>0.37988549304172198</v>
      </c>
      <c r="F56">
        <v>3</v>
      </c>
      <c r="G56">
        <v>58</v>
      </c>
      <c r="H56" s="1">
        <v>2.0457599999999999E-15</v>
      </c>
      <c r="I56" s="1">
        <v>4.1722300000000002E-11</v>
      </c>
      <c r="J56" s="2" t="str">
        <f t="shared" si="0"/>
        <v/>
      </c>
      <c r="K56">
        <v>0.37988549304172098</v>
      </c>
      <c r="L56">
        <v>3</v>
      </c>
      <c r="M56">
        <v>49</v>
      </c>
      <c r="N56" s="1">
        <v>1.42528E-11</v>
      </c>
      <c r="O56" s="1">
        <v>4.17213E-11</v>
      </c>
      <c r="P56" s="2" t="str">
        <f t="shared" si="1"/>
        <v/>
      </c>
      <c r="Q56">
        <v>0.37988549304172198</v>
      </c>
      <c r="R56">
        <v>3</v>
      </c>
      <c r="S56">
        <v>58</v>
      </c>
      <c r="T56" s="1">
        <v>2.0457599999999999E-15</v>
      </c>
      <c r="U56" s="1">
        <v>4.1722300000000002E-11</v>
      </c>
      <c r="V56" s="2" t="str">
        <f t="shared" si="2"/>
        <v/>
      </c>
      <c r="W56">
        <v>0.37988549304172098</v>
      </c>
      <c r="X56">
        <v>3</v>
      </c>
      <c r="Y56">
        <v>49</v>
      </c>
      <c r="Z56" s="1">
        <v>1.4253000000000001E-11</v>
      </c>
      <c r="AA56" s="1">
        <v>4.17214E-11</v>
      </c>
      <c r="AB56">
        <f t="shared" si="3"/>
        <v>0</v>
      </c>
      <c r="AC56" s="2" t="str">
        <f t="shared" si="4"/>
        <v>BETTER</v>
      </c>
      <c r="AD56">
        <v>0.37988549304172198</v>
      </c>
      <c r="AE56">
        <v>3</v>
      </c>
      <c r="AF56">
        <v>58</v>
      </c>
      <c r="AG56" s="1">
        <v>2.0457599999999999E-15</v>
      </c>
      <c r="AH56" s="1">
        <v>4.1722300000000002E-11</v>
      </c>
      <c r="AI56" s="2" t="str">
        <f t="shared" si="5"/>
        <v/>
      </c>
      <c r="AJ56">
        <v>0.37988549304172198</v>
      </c>
      <c r="AK56">
        <v>3</v>
      </c>
      <c r="AL56">
        <v>58</v>
      </c>
      <c r="AM56" s="1">
        <v>2.0457599999999999E-15</v>
      </c>
      <c r="AN56" s="1">
        <v>4.1722300000000002E-11</v>
      </c>
      <c r="AO56" s="2" t="str">
        <f t="shared" si="6"/>
        <v/>
      </c>
      <c r="AP56">
        <v>0.37988549304172198</v>
      </c>
      <c r="AQ56">
        <v>3</v>
      </c>
      <c r="AR56">
        <v>58</v>
      </c>
      <c r="AS56" s="1">
        <v>2.0457599999999999E-15</v>
      </c>
      <c r="AT56" s="1">
        <v>4.1722300000000002E-11</v>
      </c>
      <c r="AU56" s="2" t="str">
        <f t="shared" si="7"/>
        <v/>
      </c>
    </row>
    <row r="57" spans="1:47" x14ac:dyDescent="0.2">
      <c r="A57" t="s">
        <v>59</v>
      </c>
      <c r="B57">
        <v>0</v>
      </c>
      <c r="C57">
        <v>1</v>
      </c>
      <c r="D57">
        <v>1.7182818284590451</v>
      </c>
      <c r="E57">
        <v>1.71828182845904</v>
      </c>
      <c r="F57">
        <v>3</v>
      </c>
      <c r="G57">
        <v>58</v>
      </c>
      <c r="H57" s="1">
        <v>1.9900600000000002E-14</v>
      </c>
      <c r="I57" s="1">
        <v>4.5904499999999999E-10</v>
      </c>
      <c r="J57" s="2" t="str">
        <f t="shared" si="0"/>
        <v/>
      </c>
      <c r="K57">
        <v>1.71828182845904</v>
      </c>
      <c r="L57">
        <v>3</v>
      </c>
      <c r="M57">
        <v>49</v>
      </c>
      <c r="N57" s="1">
        <v>8.9751800000000005E-12</v>
      </c>
      <c r="O57" s="1">
        <v>4.5904E-10</v>
      </c>
      <c r="P57" s="2" t="str">
        <f t="shared" si="1"/>
        <v/>
      </c>
      <c r="Q57">
        <v>1.71828182845904</v>
      </c>
      <c r="R57">
        <v>3</v>
      </c>
      <c r="S57">
        <v>58</v>
      </c>
      <c r="T57" s="1">
        <v>1.9900600000000002E-14</v>
      </c>
      <c r="U57" s="1">
        <v>4.5904499999999999E-10</v>
      </c>
      <c r="V57" s="2" t="str">
        <f t="shared" si="2"/>
        <v/>
      </c>
      <c r="W57">
        <v>1.71828182845904</v>
      </c>
      <c r="X57">
        <v>3</v>
      </c>
      <c r="Y57">
        <v>49</v>
      </c>
      <c r="Z57" s="1">
        <v>8.9749200000000007E-12</v>
      </c>
      <c r="AA57" s="1">
        <v>4.5904E-10</v>
      </c>
      <c r="AB57">
        <f t="shared" si="3"/>
        <v>0</v>
      </c>
      <c r="AC57" s="2" t="str">
        <f t="shared" si="4"/>
        <v>BETTER</v>
      </c>
      <c r="AD57">
        <v>1.71828182845904</v>
      </c>
      <c r="AE57">
        <v>3</v>
      </c>
      <c r="AF57">
        <v>58</v>
      </c>
      <c r="AG57" s="1">
        <v>1.9900600000000002E-14</v>
      </c>
      <c r="AH57" s="1">
        <v>4.5904499999999999E-10</v>
      </c>
      <c r="AI57" s="2" t="str">
        <f t="shared" si="5"/>
        <v/>
      </c>
      <c r="AJ57">
        <v>1.71828182845904</v>
      </c>
      <c r="AK57">
        <v>3</v>
      </c>
      <c r="AL57">
        <v>58</v>
      </c>
      <c r="AM57" s="1">
        <v>1.9900600000000002E-14</v>
      </c>
      <c r="AN57" s="1">
        <v>4.5904499999999999E-10</v>
      </c>
      <c r="AO57" s="2" t="str">
        <f t="shared" si="6"/>
        <v/>
      </c>
      <c r="AP57">
        <v>1.71828182845904</v>
      </c>
      <c r="AQ57">
        <v>3</v>
      </c>
      <c r="AR57">
        <v>58</v>
      </c>
      <c r="AS57" s="1">
        <v>1.9900600000000002E-14</v>
      </c>
      <c r="AT57" s="1">
        <v>4.5904499999999999E-10</v>
      </c>
      <c r="AU57" s="2" t="str">
        <f t="shared" si="7"/>
        <v/>
      </c>
    </row>
    <row r="58" spans="1:47" x14ac:dyDescent="0.2">
      <c r="A58" t="s">
        <v>60</v>
      </c>
      <c r="B58">
        <v>0</v>
      </c>
      <c r="C58">
        <v>1</v>
      </c>
      <c r="D58">
        <v>0.69314718055994529</v>
      </c>
      <c r="E58">
        <v>0.69314718055994495</v>
      </c>
      <c r="F58">
        <v>3</v>
      </c>
      <c r="G58">
        <v>58</v>
      </c>
      <c r="H58" s="1">
        <v>1.19167E-13</v>
      </c>
      <c r="I58" s="1">
        <v>4.4005499999999999E-10</v>
      </c>
      <c r="J58" s="2" t="str">
        <f t="shared" si="0"/>
        <v/>
      </c>
      <c r="K58">
        <v>0.69314718055994295</v>
      </c>
      <c r="L58">
        <v>3</v>
      </c>
      <c r="M58">
        <v>49</v>
      </c>
      <c r="N58" s="1">
        <v>7.2999700000000004E-12</v>
      </c>
      <c r="O58" s="1">
        <v>4.40057E-10</v>
      </c>
      <c r="P58" s="2" t="str">
        <f t="shared" si="1"/>
        <v/>
      </c>
      <c r="Q58">
        <v>0.69314718055994495</v>
      </c>
      <c r="R58">
        <v>3</v>
      </c>
      <c r="S58">
        <v>58</v>
      </c>
      <c r="T58" s="1">
        <v>1.19167E-13</v>
      </c>
      <c r="U58" s="1">
        <v>4.4005499999999999E-10</v>
      </c>
      <c r="V58" s="2" t="str">
        <f t="shared" si="2"/>
        <v/>
      </c>
      <c r="W58">
        <v>0.69314718055994295</v>
      </c>
      <c r="X58">
        <v>3</v>
      </c>
      <c r="Y58">
        <v>49</v>
      </c>
      <c r="Z58" s="1">
        <v>7.3001300000000007E-12</v>
      </c>
      <c r="AA58" s="1">
        <v>4.40057E-10</v>
      </c>
      <c r="AB58">
        <f t="shared" si="3"/>
        <v>0</v>
      </c>
      <c r="AC58" s="2" t="str">
        <f t="shared" si="4"/>
        <v>BETTER</v>
      </c>
      <c r="AD58">
        <v>0.69314718055994495</v>
      </c>
      <c r="AE58">
        <v>3</v>
      </c>
      <c r="AF58">
        <v>58</v>
      </c>
      <c r="AG58" s="1">
        <v>1.19167E-13</v>
      </c>
      <c r="AH58" s="1">
        <v>4.4005499999999999E-10</v>
      </c>
      <c r="AI58" s="2" t="str">
        <f t="shared" si="5"/>
        <v/>
      </c>
      <c r="AJ58">
        <v>0.69314718055994495</v>
      </c>
      <c r="AK58">
        <v>3</v>
      </c>
      <c r="AL58">
        <v>58</v>
      </c>
      <c r="AM58" s="1">
        <v>1.19167E-13</v>
      </c>
      <c r="AN58" s="1">
        <v>4.4005499999999999E-10</v>
      </c>
      <c r="AO58" s="2" t="str">
        <f t="shared" si="6"/>
        <v/>
      </c>
      <c r="AP58">
        <v>0.69314718055994495</v>
      </c>
      <c r="AQ58">
        <v>3</v>
      </c>
      <c r="AR58">
        <v>58</v>
      </c>
      <c r="AS58" s="1">
        <v>1.19167E-13</v>
      </c>
      <c r="AT58" s="1">
        <v>4.4005499999999999E-10</v>
      </c>
      <c r="AU58" s="2" t="str">
        <f t="shared" si="7"/>
        <v/>
      </c>
    </row>
    <row r="59" spans="1:47" x14ac:dyDescent="0.2">
      <c r="A59" t="s">
        <v>61</v>
      </c>
      <c r="B59">
        <v>-1</v>
      </c>
      <c r="C59">
        <v>1</v>
      </c>
      <c r="D59">
        <v>0.47942822668880147</v>
      </c>
      <c r="E59">
        <v>0.47942822668879997</v>
      </c>
      <c r="F59">
        <v>3</v>
      </c>
      <c r="G59">
        <v>57</v>
      </c>
      <c r="H59" s="1">
        <v>7.29453E-13</v>
      </c>
      <c r="I59" s="1">
        <v>3.1119900000000001E-10</v>
      </c>
      <c r="J59" s="2" t="str">
        <f t="shared" si="0"/>
        <v/>
      </c>
      <c r="K59">
        <v>0.47942822668879598</v>
      </c>
      <c r="L59">
        <v>3</v>
      </c>
      <c r="M59">
        <v>49</v>
      </c>
      <c r="N59" s="1">
        <v>3.1287599999999999E-9</v>
      </c>
      <c r="O59" s="1">
        <v>3.11203E-10</v>
      </c>
      <c r="P59" s="2" t="str">
        <f t="shared" si="1"/>
        <v/>
      </c>
      <c r="Q59">
        <v>0.47942822668879997</v>
      </c>
      <c r="R59">
        <v>3</v>
      </c>
      <c r="S59">
        <v>57</v>
      </c>
      <c r="T59" s="1">
        <v>7.29453E-13</v>
      </c>
      <c r="U59" s="1">
        <v>3.1119900000000001E-10</v>
      </c>
      <c r="V59" s="2" t="str">
        <f t="shared" si="2"/>
        <v/>
      </c>
      <c r="W59">
        <v>0.47942822668879598</v>
      </c>
      <c r="X59">
        <v>3</v>
      </c>
      <c r="Y59">
        <v>49</v>
      </c>
      <c r="Z59" s="1">
        <v>3.1287599999999999E-9</v>
      </c>
      <c r="AA59" s="1">
        <v>3.11203E-10</v>
      </c>
      <c r="AB59">
        <f t="shared" si="3"/>
        <v>0</v>
      </c>
      <c r="AC59" s="2" t="str">
        <f t="shared" si="4"/>
        <v>BETTER</v>
      </c>
      <c r="AD59">
        <v>0.47942822668879997</v>
      </c>
      <c r="AE59">
        <v>3</v>
      </c>
      <c r="AF59">
        <v>57</v>
      </c>
      <c r="AG59" s="1">
        <v>7.29453E-13</v>
      </c>
      <c r="AH59" s="1">
        <v>3.1119900000000001E-10</v>
      </c>
      <c r="AI59" s="2" t="str">
        <f t="shared" si="5"/>
        <v/>
      </c>
      <c r="AJ59">
        <v>0.47942822668879997</v>
      </c>
      <c r="AK59">
        <v>3</v>
      </c>
      <c r="AL59">
        <v>57</v>
      </c>
      <c r="AM59" s="1">
        <v>7.29453E-13</v>
      </c>
      <c r="AN59" s="1">
        <v>3.1119900000000001E-10</v>
      </c>
      <c r="AO59" s="2" t="str">
        <f t="shared" si="6"/>
        <v/>
      </c>
      <c r="AP59">
        <v>0.47942822668879997</v>
      </c>
      <c r="AQ59">
        <v>3</v>
      </c>
      <c r="AR59">
        <v>57</v>
      </c>
      <c r="AS59" s="1">
        <v>7.29453E-13</v>
      </c>
      <c r="AT59" s="1">
        <v>3.1119900000000001E-10</v>
      </c>
      <c r="AU59" s="2" t="str">
        <f t="shared" si="7"/>
        <v/>
      </c>
    </row>
    <row r="60" spans="1:47" x14ac:dyDescent="0.2">
      <c r="A60" t="s">
        <v>62</v>
      </c>
      <c r="B60">
        <v>0</v>
      </c>
      <c r="C60">
        <v>1</v>
      </c>
      <c r="D60">
        <v>0.86697298733991102</v>
      </c>
      <c r="E60">
        <v>0.86697298733991002</v>
      </c>
      <c r="F60">
        <v>3</v>
      </c>
      <c r="G60">
        <v>58</v>
      </c>
      <c r="H60" s="1">
        <v>8.3109200000000004E-14</v>
      </c>
      <c r="I60" s="1">
        <v>3.3991099999999998E-10</v>
      </c>
      <c r="J60" s="2" t="str">
        <f t="shared" si="0"/>
        <v/>
      </c>
      <c r="K60">
        <v>0.86697298733990802</v>
      </c>
      <c r="L60">
        <v>3</v>
      </c>
      <c r="M60">
        <v>49</v>
      </c>
      <c r="N60" s="1">
        <v>6.2773000000000002E-8</v>
      </c>
      <c r="O60" s="1">
        <v>3.3990900000000001E-10</v>
      </c>
      <c r="P60" s="2" t="str">
        <f t="shared" si="1"/>
        <v/>
      </c>
      <c r="Q60">
        <v>0.86697298733991002</v>
      </c>
      <c r="R60">
        <v>3</v>
      </c>
      <c r="S60">
        <v>58</v>
      </c>
      <c r="T60" s="1">
        <v>8.3109200000000004E-14</v>
      </c>
      <c r="U60" s="1">
        <v>3.3991099999999998E-10</v>
      </c>
      <c r="V60" s="2" t="str">
        <f t="shared" si="2"/>
        <v/>
      </c>
      <c r="W60">
        <v>0.86697298733990802</v>
      </c>
      <c r="X60">
        <v>3</v>
      </c>
      <c r="Y60">
        <v>49</v>
      </c>
      <c r="Z60" s="1">
        <v>6.2773000000000002E-8</v>
      </c>
      <c r="AA60" s="1">
        <v>3.3990900000000001E-10</v>
      </c>
      <c r="AB60">
        <f t="shared" si="3"/>
        <v>0</v>
      </c>
      <c r="AC60" s="2" t="str">
        <f t="shared" si="4"/>
        <v>BETTER</v>
      </c>
      <c r="AD60">
        <v>0.86697298733991002</v>
      </c>
      <c r="AE60">
        <v>3</v>
      </c>
      <c r="AF60">
        <v>58</v>
      </c>
      <c r="AG60" s="1">
        <v>8.3109200000000004E-14</v>
      </c>
      <c r="AH60" s="1">
        <v>3.3991099999999998E-10</v>
      </c>
      <c r="AI60" s="2" t="str">
        <f t="shared" si="5"/>
        <v/>
      </c>
      <c r="AJ60">
        <v>0.86697298733991002</v>
      </c>
      <c r="AK60">
        <v>3</v>
      </c>
      <c r="AL60">
        <v>58</v>
      </c>
      <c r="AM60" s="1">
        <v>8.3109200000000004E-14</v>
      </c>
      <c r="AN60" s="1">
        <v>3.3991099999999998E-10</v>
      </c>
      <c r="AO60" s="2" t="str">
        <f t="shared" si="6"/>
        <v/>
      </c>
      <c r="AP60">
        <v>0.86697298733991002</v>
      </c>
      <c r="AQ60">
        <v>3</v>
      </c>
      <c r="AR60">
        <v>58</v>
      </c>
      <c r="AS60" s="1">
        <v>8.3109200000000004E-14</v>
      </c>
      <c r="AT60" s="1">
        <v>3.3991099999999998E-10</v>
      </c>
      <c r="AU60" s="2" t="str">
        <f t="shared" si="7"/>
        <v/>
      </c>
    </row>
    <row r="61" spans="1:47" x14ac:dyDescent="0.2">
      <c r="A61" t="s">
        <v>63</v>
      </c>
      <c r="B61">
        <v>-1</v>
      </c>
      <c r="C61">
        <v>1</v>
      </c>
      <c r="D61">
        <v>1.5822329637296699</v>
      </c>
      <c r="E61">
        <v>1.5822329637286101</v>
      </c>
      <c r="F61">
        <v>3</v>
      </c>
      <c r="G61">
        <v>55</v>
      </c>
      <c r="H61" s="1">
        <v>3.9319300000000001E-9</v>
      </c>
      <c r="I61" s="1">
        <v>2.7138800000000001E-10</v>
      </c>
      <c r="J61" s="2" t="str">
        <f t="shared" si="0"/>
        <v/>
      </c>
      <c r="K61">
        <v>1.5822329637296699</v>
      </c>
      <c r="L61">
        <v>4</v>
      </c>
      <c r="M61">
        <v>99</v>
      </c>
      <c r="N61" s="1">
        <v>3.5823900000000001E-11</v>
      </c>
      <c r="O61" s="1">
        <v>2.7032800000000002E-10</v>
      </c>
      <c r="P61" s="2" t="str">
        <f t="shared" si="1"/>
        <v/>
      </c>
      <c r="Q61">
        <v>1.5822329637286101</v>
      </c>
      <c r="R61">
        <v>3</v>
      </c>
      <c r="S61">
        <v>55</v>
      </c>
      <c r="T61" s="1">
        <v>3.9319300000000001E-9</v>
      </c>
      <c r="U61" s="1">
        <v>2.7138800000000001E-10</v>
      </c>
      <c r="V61" s="2" t="str">
        <f t="shared" si="2"/>
        <v/>
      </c>
      <c r="W61">
        <v>1.5822329637296699</v>
      </c>
      <c r="X61">
        <v>4</v>
      </c>
      <c r="Y61">
        <v>99</v>
      </c>
      <c r="Z61" s="1">
        <v>3.5824599999999998E-11</v>
      </c>
      <c r="AA61" s="1">
        <v>2.7032700000000001E-10</v>
      </c>
      <c r="AB61">
        <f t="shared" si="3"/>
        <v>0</v>
      </c>
      <c r="AC61" s="2" t="str">
        <f t="shared" si="4"/>
        <v>BETTER</v>
      </c>
      <c r="AD61">
        <v>1.5822329637286101</v>
      </c>
      <c r="AE61">
        <v>3</v>
      </c>
      <c r="AF61">
        <v>55</v>
      </c>
      <c r="AG61" s="1">
        <v>3.9319300000000001E-9</v>
      </c>
      <c r="AH61" s="1">
        <v>2.7138800000000001E-10</v>
      </c>
      <c r="AI61" s="2" t="str">
        <f t="shared" si="5"/>
        <v/>
      </c>
      <c r="AJ61">
        <v>1.5822329637286101</v>
      </c>
      <c r="AK61">
        <v>3</v>
      </c>
      <c r="AL61">
        <v>55</v>
      </c>
      <c r="AM61" s="1">
        <v>3.9319300000000001E-9</v>
      </c>
      <c r="AN61" s="1">
        <v>2.7138800000000001E-10</v>
      </c>
      <c r="AO61" s="2" t="str">
        <f t="shared" si="6"/>
        <v/>
      </c>
      <c r="AP61">
        <v>1.5822329637286101</v>
      </c>
      <c r="AQ61">
        <v>3</v>
      </c>
      <c r="AR61">
        <v>55</v>
      </c>
      <c r="AS61" s="1">
        <v>3.9319300000000001E-9</v>
      </c>
      <c r="AT61" s="1">
        <v>2.7138800000000001E-10</v>
      </c>
      <c r="AU61" s="2" t="str">
        <f t="shared" si="7"/>
        <v/>
      </c>
    </row>
    <row r="62" spans="1:47" x14ac:dyDescent="0.2">
      <c r="A62" t="s">
        <v>64</v>
      </c>
      <c r="B62">
        <v>-1</v>
      </c>
      <c r="C62">
        <v>1</v>
      </c>
      <c r="D62">
        <v>1.5643964440690499</v>
      </c>
      <c r="E62">
        <v>1.56439644406751</v>
      </c>
      <c r="F62">
        <v>3</v>
      </c>
      <c r="G62">
        <v>55</v>
      </c>
      <c r="H62" s="1">
        <v>5.2673100000000001E-10</v>
      </c>
      <c r="I62" s="1">
        <v>6.7515100000000005E-11</v>
      </c>
      <c r="J62" s="2" t="str">
        <f t="shared" si="0"/>
        <v/>
      </c>
      <c r="K62">
        <v>1.5643964440690401</v>
      </c>
      <c r="L62">
        <v>4</v>
      </c>
      <c r="M62">
        <v>99</v>
      </c>
      <c r="N62" s="1">
        <v>1.4208400000000001E-11</v>
      </c>
      <c r="O62" s="1">
        <v>6.9048099999999999E-11</v>
      </c>
      <c r="P62" s="2" t="str">
        <f t="shared" si="1"/>
        <v/>
      </c>
      <c r="Q62">
        <v>1.56439644406751</v>
      </c>
      <c r="R62">
        <v>3</v>
      </c>
      <c r="S62">
        <v>55</v>
      </c>
      <c r="T62" s="1">
        <v>5.2673100000000001E-10</v>
      </c>
      <c r="U62" s="1">
        <v>6.7515100000000005E-11</v>
      </c>
      <c r="V62" s="2" t="str">
        <f t="shared" si="2"/>
        <v/>
      </c>
      <c r="W62">
        <v>1.5643964440690501</v>
      </c>
      <c r="X62">
        <v>4</v>
      </c>
      <c r="Y62">
        <v>99</v>
      </c>
      <c r="Z62" s="1">
        <v>1.4207700000000001E-11</v>
      </c>
      <c r="AA62" s="1">
        <v>6.9049700000000005E-11</v>
      </c>
      <c r="AB62">
        <f t="shared" si="3"/>
        <v>9.9920072216264089E-15</v>
      </c>
      <c r="AC62" s="2" t="str">
        <f t="shared" si="4"/>
        <v/>
      </c>
      <c r="AD62">
        <v>1.56439644406751</v>
      </c>
      <c r="AE62">
        <v>3</v>
      </c>
      <c r="AF62">
        <v>55</v>
      </c>
      <c r="AG62" s="1">
        <v>5.2673100000000001E-10</v>
      </c>
      <c r="AH62" s="1">
        <v>6.7515100000000005E-11</v>
      </c>
      <c r="AI62" s="2" t="str">
        <f t="shared" si="5"/>
        <v/>
      </c>
      <c r="AJ62">
        <v>1.56439644406751</v>
      </c>
      <c r="AK62">
        <v>3</v>
      </c>
      <c r="AL62">
        <v>55</v>
      </c>
      <c r="AM62" s="1">
        <v>5.2673100000000001E-10</v>
      </c>
      <c r="AN62" s="1">
        <v>6.7515100000000005E-11</v>
      </c>
      <c r="AO62" s="2" t="str">
        <f t="shared" si="6"/>
        <v/>
      </c>
      <c r="AP62">
        <v>1.56439644406751</v>
      </c>
      <c r="AQ62">
        <v>3</v>
      </c>
      <c r="AR62">
        <v>55</v>
      </c>
      <c r="AS62" s="1">
        <v>5.2673100000000001E-10</v>
      </c>
      <c r="AT62" s="1">
        <v>6.7515100000000005E-11</v>
      </c>
      <c r="AU62" s="2" t="str">
        <f t="shared" si="7"/>
        <v/>
      </c>
    </row>
    <row r="63" spans="1:47" x14ac:dyDescent="0.2">
      <c r="A63" t="s">
        <v>65</v>
      </c>
      <c r="B63">
        <v>0</v>
      </c>
      <c r="C63">
        <v>10</v>
      </c>
      <c r="D63">
        <v>1</v>
      </c>
      <c r="E63">
        <v>0.99999999999968903</v>
      </c>
      <c r="F63">
        <v>4</v>
      </c>
      <c r="G63">
        <v>115</v>
      </c>
      <c r="H63" s="1">
        <v>2.2115099999999999E-10</v>
      </c>
      <c r="I63" s="1">
        <v>3.1052900000000002E-13</v>
      </c>
      <c r="J63" s="2" t="str">
        <f t="shared" si="0"/>
        <v/>
      </c>
      <c r="K63">
        <v>0.99999999999979705</v>
      </c>
      <c r="L63">
        <v>4</v>
      </c>
      <c r="M63">
        <v>99</v>
      </c>
      <c r="N63" s="1">
        <v>2.2956900000000001E-7</v>
      </c>
      <c r="O63" s="1">
        <v>2.02061E-13</v>
      </c>
      <c r="P63" s="2" t="str">
        <f t="shared" si="1"/>
        <v/>
      </c>
      <c r="Q63">
        <v>0.99999999999968903</v>
      </c>
      <c r="R63">
        <v>4</v>
      </c>
      <c r="S63">
        <v>115</v>
      </c>
      <c r="T63" s="1">
        <v>2.2115099999999999E-10</v>
      </c>
      <c r="U63" s="1">
        <v>3.1052900000000002E-13</v>
      </c>
      <c r="V63" s="2" t="str">
        <f t="shared" si="2"/>
        <v/>
      </c>
      <c r="W63">
        <v>0.99999999999980504</v>
      </c>
      <c r="X63">
        <v>4</v>
      </c>
      <c r="Y63">
        <v>99</v>
      </c>
      <c r="Z63" s="1">
        <v>2.2956900000000001E-7</v>
      </c>
      <c r="AA63" s="1">
        <v>1.9473300000000001E-13</v>
      </c>
      <c r="AB63">
        <f t="shared" si="3"/>
        <v>7.9936057773011271E-15</v>
      </c>
      <c r="AC63" s="2" t="str">
        <f t="shared" si="4"/>
        <v>BETTER</v>
      </c>
      <c r="AD63">
        <v>0.99999999999968903</v>
      </c>
      <c r="AE63">
        <v>4</v>
      </c>
      <c r="AF63">
        <v>115</v>
      </c>
      <c r="AG63" s="1">
        <v>2.2115099999999999E-10</v>
      </c>
      <c r="AH63" s="1">
        <v>3.1052900000000002E-13</v>
      </c>
      <c r="AI63" s="2" t="str">
        <f t="shared" si="5"/>
        <v/>
      </c>
      <c r="AJ63">
        <v>0.99999999999968903</v>
      </c>
      <c r="AK63">
        <v>4</v>
      </c>
      <c r="AL63">
        <v>115</v>
      </c>
      <c r="AM63" s="1">
        <v>2.2115099999999999E-10</v>
      </c>
      <c r="AN63" s="1">
        <v>3.1052900000000002E-13</v>
      </c>
      <c r="AO63" s="2" t="str">
        <f t="shared" si="6"/>
        <v/>
      </c>
      <c r="AP63">
        <v>0.99999999999968903</v>
      </c>
      <c r="AQ63">
        <v>4</v>
      </c>
      <c r="AR63">
        <v>115</v>
      </c>
      <c r="AS63" s="1">
        <v>2.2115099999999999E-10</v>
      </c>
      <c r="AT63" s="1">
        <v>3.1052900000000002E-13</v>
      </c>
      <c r="AU63" s="2" t="str">
        <f t="shared" si="7"/>
        <v/>
      </c>
    </row>
    <row r="64" spans="1:47" x14ac:dyDescent="0.2">
      <c r="A64" t="s">
        <v>66</v>
      </c>
      <c r="B64">
        <v>0</v>
      </c>
      <c r="C64">
        <v>1</v>
      </c>
      <c r="D64">
        <v>0.5</v>
      </c>
      <c r="E64">
        <v>0.49999999999955302</v>
      </c>
      <c r="F64">
        <v>4</v>
      </c>
      <c r="G64">
        <v>113</v>
      </c>
      <c r="H64" s="1">
        <v>2.68687E-10</v>
      </c>
      <c r="I64" s="1">
        <v>4.4697599999999999E-13</v>
      </c>
      <c r="J64" s="2" t="str">
        <f t="shared" si="0"/>
        <v/>
      </c>
      <c r="K64">
        <v>0.499999999999994</v>
      </c>
      <c r="L64">
        <v>4</v>
      </c>
      <c r="M64">
        <v>99</v>
      </c>
      <c r="N64" s="1">
        <v>2.0828399999999999E-7</v>
      </c>
      <c r="O64" s="1">
        <v>5.9396900000000001E-15</v>
      </c>
      <c r="P64" s="2" t="str">
        <f t="shared" si="1"/>
        <v/>
      </c>
      <c r="Q64">
        <v>0.49999999999955302</v>
      </c>
      <c r="R64">
        <v>4</v>
      </c>
      <c r="S64">
        <v>113</v>
      </c>
      <c r="T64" s="1">
        <v>2.68687E-10</v>
      </c>
      <c r="U64" s="1">
        <v>4.4697599999999999E-13</v>
      </c>
      <c r="V64" s="2" t="str">
        <f t="shared" si="2"/>
        <v/>
      </c>
      <c r="W64">
        <v>0.499999999999994</v>
      </c>
      <c r="X64">
        <v>4</v>
      </c>
      <c r="Y64">
        <v>99</v>
      </c>
      <c r="Z64" s="1">
        <v>2.0828399999999999E-7</v>
      </c>
      <c r="AA64" s="1">
        <v>5.5511200000000002E-15</v>
      </c>
      <c r="AB64">
        <f t="shared" si="3"/>
        <v>0</v>
      </c>
      <c r="AC64" s="2" t="str">
        <f t="shared" si="4"/>
        <v>BETTER</v>
      </c>
      <c r="AD64">
        <v>0.49999999999955302</v>
      </c>
      <c r="AE64">
        <v>4</v>
      </c>
      <c r="AF64">
        <v>113</v>
      </c>
      <c r="AG64" s="1">
        <v>2.68687E-10</v>
      </c>
      <c r="AH64" s="1">
        <v>4.4697599999999999E-13</v>
      </c>
      <c r="AI64" s="2" t="str">
        <f t="shared" si="5"/>
        <v/>
      </c>
      <c r="AJ64">
        <v>0.49999999999955302</v>
      </c>
      <c r="AK64">
        <v>4</v>
      </c>
      <c r="AL64">
        <v>113</v>
      </c>
      <c r="AM64" s="1">
        <v>2.68687E-10</v>
      </c>
      <c r="AN64" s="1">
        <v>4.4697599999999999E-13</v>
      </c>
      <c r="AO64" s="2" t="str">
        <f t="shared" si="6"/>
        <v/>
      </c>
      <c r="AP64">
        <v>0.49999999999955302</v>
      </c>
      <c r="AQ64">
        <v>4</v>
      </c>
      <c r="AR64">
        <v>113</v>
      </c>
      <c r="AS64" s="1">
        <v>2.68687E-10</v>
      </c>
      <c r="AT64" s="1">
        <v>4.4697599999999999E-13</v>
      </c>
      <c r="AU64" s="2" t="str">
        <f t="shared" si="7"/>
        <v/>
      </c>
    </row>
    <row r="65" spans="1:47" x14ac:dyDescent="0.2">
      <c r="A65" t="s">
        <v>67</v>
      </c>
      <c r="B65">
        <v>0</v>
      </c>
      <c r="C65">
        <v>10</v>
      </c>
      <c r="D65">
        <v>0.49936338107645672</v>
      </c>
      <c r="E65">
        <v>0.49936338106169897</v>
      </c>
      <c r="F65">
        <v>5</v>
      </c>
      <c r="G65">
        <v>223</v>
      </c>
      <c r="H65" s="1">
        <v>1.95714E-10</v>
      </c>
      <c r="I65" s="1">
        <v>6.1699800000000005E-11</v>
      </c>
      <c r="J65" s="2" t="str">
        <f t="shared" si="0"/>
        <v/>
      </c>
      <c r="K65">
        <v>0.49936338107637301</v>
      </c>
      <c r="L65">
        <v>5</v>
      </c>
      <c r="M65">
        <v>199</v>
      </c>
      <c r="N65" s="1">
        <v>2.2640599999999999E-10</v>
      </c>
      <c r="O65" s="1">
        <v>7.6373000000000003E-11</v>
      </c>
      <c r="P65" s="2" t="str">
        <f t="shared" si="1"/>
        <v/>
      </c>
      <c r="Q65">
        <v>0.49936338106169897</v>
      </c>
      <c r="R65">
        <v>5</v>
      </c>
      <c r="S65">
        <v>223</v>
      </c>
      <c r="T65" s="1">
        <v>1.95714E-10</v>
      </c>
      <c r="U65" s="1">
        <v>6.1699800000000005E-11</v>
      </c>
      <c r="V65" s="2" t="str">
        <f t="shared" si="2"/>
        <v/>
      </c>
      <c r="W65">
        <v>0.49936338107637102</v>
      </c>
      <c r="X65">
        <v>5</v>
      </c>
      <c r="Y65">
        <v>199</v>
      </c>
      <c r="Z65" s="1">
        <v>2.2639600000000001E-10</v>
      </c>
      <c r="AA65" s="1">
        <v>7.6371199999999998E-11</v>
      </c>
      <c r="AB65">
        <f t="shared" si="3"/>
        <v>1.9984014443252818E-15</v>
      </c>
      <c r="AC65" s="2" t="str">
        <f t="shared" si="4"/>
        <v>BETTER</v>
      </c>
      <c r="AD65">
        <v>0.49936338106169897</v>
      </c>
      <c r="AE65">
        <v>5</v>
      </c>
      <c r="AF65">
        <v>223</v>
      </c>
      <c r="AG65" s="1">
        <v>1.95714E-10</v>
      </c>
      <c r="AH65" s="1">
        <v>6.1699800000000005E-11</v>
      </c>
      <c r="AI65" s="2" t="str">
        <f t="shared" si="5"/>
        <v/>
      </c>
      <c r="AJ65">
        <v>0.49936338106169897</v>
      </c>
      <c r="AK65">
        <v>5</v>
      </c>
      <c r="AL65">
        <v>223</v>
      </c>
      <c r="AM65" s="1">
        <v>1.95714E-10</v>
      </c>
      <c r="AN65" s="1">
        <v>6.1699800000000005E-11</v>
      </c>
      <c r="AO65" s="2" t="str">
        <f t="shared" si="6"/>
        <v/>
      </c>
      <c r="AP65">
        <v>0.49936338106169897</v>
      </c>
      <c r="AQ65">
        <v>5</v>
      </c>
      <c r="AR65">
        <v>223</v>
      </c>
      <c r="AS65" s="1">
        <v>1.95714E-10</v>
      </c>
      <c r="AT65" s="1">
        <v>6.1699800000000005E-11</v>
      </c>
      <c r="AU65" s="2" t="str">
        <f t="shared" si="7"/>
        <v/>
      </c>
    </row>
    <row r="66" spans="1:47" x14ac:dyDescent="0.2">
      <c r="A66" t="s">
        <v>68</v>
      </c>
      <c r="B66">
        <v>0</v>
      </c>
      <c r="C66">
        <v>1</v>
      </c>
      <c r="D66">
        <v>0.4</v>
      </c>
      <c r="E66">
        <v>0.39999999999999902</v>
      </c>
      <c r="F66">
        <v>3</v>
      </c>
      <c r="G66">
        <v>58</v>
      </c>
      <c r="H66" s="1">
        <v>3.2335199999999997E-14</v>
      </c>
      <c r="I66" s="1">
        <v>2.2204499999999999E-16</v>
      </c>
      <c r="J66" s="2" t="str">
        <f t="shared" si="0"/>
        <v/>
      </c>
      <c r="K66">
        <v>0.39999999999999802</v>
      </c>
      <c r="L66">
        <v>3</v>
      </c>
      <c r="M66">
        <v>49</v>
      </c>
      <c r="N66" s="1">
        <v>8.3007200000000002E-12</v>
      </c>
      <c r="O66" s="1">
        <v>1.4988E-15</v>
      </c>
      <c r="P66" s="2" t="str">
        <f t="shared" si="1"/>
        <v/>
      </c>
      <c r="Q66">
        <v>0.39999999999999902</v>
      </c>
      <c r="R66">
        <v>3</v>
      </c>
      <c r="S66">
        <v>58</v>
      </c>
      <c r="T66" s="1">
        <v>3.2335199999999997E-14</v>
      </c>
      <c r="U66" s="1">
        <v>2.2204499999999999E-16</v>
      </c>
      <c r="V66" s="2" t="str">
        <f t="shared" si="2"/>
        <v/>
      </c>
      <c r="W66">
        <v>0.39999999999999802</v>
      </c>
      <c r="X66">
        <v>3</v>
      </c>
      <c r="Y66">
        <v>49</v>
      </c>
      <c r="Z66" s="1">
        <v>8.3011400000000003E-12</v>
      </c>
      <c r="AA66" s="1">
        <v>1.3322700000000001E-15</v>
      </c>
      <c r="AB66">
        <f t="shared" si="3"/>
        <v>0</v>
      </c>
      <c r="AC66" s="2" t="str">
        <f t="shared" si="4"/>
        <v>BETTER</v>
      </c>
      <c r="AD66">
        <v>0.39999999999999902</v>
      </c>
      <c r="AE66">
        <v>3</v>
      </c>
      <c r="AF66">
        <v>58</v>
      </c>
      <c r="AG66" s="1">
        <v>3.2335199999999997E-14</v>
      </c>
      <c r="AH66" s="1">
        <v>2.2204499999999999E-16</v>
      </c>
      <c r="AI66" s="2" t="str">
        <f t="shared" si="5"/>
        <v/>
      </c>
      <c r="AJ66">
        <v>0.39999999999999902</v>
      </c>
      <c r="AK66">
        <v>3</v>
      </c>
      <c r="AL66">
        <v>58</v>
      </c>
      <c r="AM66" s="1">
        <v>3.2335199999999997E-14</v>
      </c>
      <c r="AN66" s="1">
        <v>2.2204499999999999E-16</v>
      </c>
      <c r="AO66" s="2" t="str">
        <f t="shared" si="6"/>
        <v/>
      </c>
      <c r="AP66">
        <v>0.39999999999999902</v>
      </c>
      <c r="AQ66">
        <v>3</v>
      </c>
      <c r="AR66">
        <v>58</v>
      </c>
      <c r="AS66" s="1">
        <v>3.2335199999999997E-14</v>
      </c>
      <c r="AT66" s="1">
        <v>2.2204499999999999E-16</v>
      </c>
      <c r="AU66" s="2" t="str">
        <f t="shared" si="7"/>
        <v/>
      </c>
    </row>
    <row r="67" spans="1:47" x14ac:dyDescent="0.2">
      <c r="A67" t="s">
        <v>69</v>
      </c>
      <c r="B67">
        <v>0</v>
      </c>
      <c r="C67">
        <v>1</v>
      </c>
      <c r="D67">
        <v>0.66666666666666663</v>
      </c>
      <c r="E67">
        <v>0.66666666666666596</v>
      </c>
      <c r="F67">
        <v>3</v>
      </c>
      <c r="G67">
        <v>58</v>
      </c>
      <c r="H67" s="1">
        <v>1.6653299999999999E-16</v>
      </c>
      <c r="I67" s="1">
        <v>3.33333E-10</v>
      </c>
      <c r="J67" s="2" t="str">
        <f t="shared" ref="J67:J130" si="8">IF(AND(H67&gt;0.000000001, I67&gt;0.000000001),"ALERT","")</f>
        <v/>
      </c>
      <c r="K67">
        <v>0.66666666666666496</v>
      </c>
      <c r="L67">
        <v>3</v>
      </c>
      <c r="M67">
        <v>49</v>
      </c>
      <c r="N67" s="1">
        <v>2.6029199999999999E-13</v>
      </c>
      <c r="O67" s="1">
        <v>3.3333500000000002E-10</v>
      </c>
      <c r="P67" s="2" t="str">
        <f t="shared" ref="P67:P130" si="9">IF(AND(N67&gt;0.000000001, O67&gt;0.000000001),"ALERT","")</f>
        <v/>
      </c>
      <c r="Q67">
        <v>0.66666666666666596</v>
      </c>
      <c r="R67">
        <v>3</v>
      </c>
      <c r="S67">
        <v>58</v>
      </c>
      <c r="T67" s="1">
        <v>1.6653299999999999E-16</v>
      </c>
      <c r="U67" s="1">
        <v>3.33333E-10</v>
      </c>
      <c r="V67" s="2" t="str">
        <f t="shared" ref="V67:V130" si="10">IF(I67&lt;U67,"BETTER",IF(I67&gt;U67,"WORSE",""))</f>
        <v/>
      </c>
      <c r="W67">
        <v>0.66666666666666496</v>
      </c>
      <c r="X67">
        <v>3</v>
      </c>
      <c r="Y67">
        <v>49</v>
      </c>
      <c r="Z67" s="1">
        <v>2.6012500000000001E-13</v>
      </c>
      <c r="AA67" s="1">
        <v>3.3333500000000002E-10</v>
      </c>
      <c r="AB67">
        <f t="shared" ref="AB67:AB130" si="11">ABS(K67-W67)</f>
        <v>0</v>
      </c>
      <c r="AC67" s="2" t="str">
        <f t="shared" ref="AC67:AC130" si="12">IF(O67&gt;=AA67,"BETTER",IF(K67=W67,"BETTER",""))</f>
        <v>BETTER</v>
      </c>
      <c r="AD67">
        <v>0.66666666666666596</v>
      </c>
      <c r="AE67">
        <v>3</v>
      </c>
      <c r="AF67">
        <v>58</v>
      </c>
      <c r="AG67" s="1">
        <v>1.6653299999999999E-16</v>
      </c>
      <c r="AH67" s="1">
        <v>3.33333E-10</v>
      </c>
      <c r="AI67" s="2" t="str">
        <f t="shared" ref="AI67:AI130" si="13">IF(AND(AG67&gt;0.000000001, AH67&gt;0.000000001),"ALERT","")</f>
        <v/>
      </c>
      <c r="AJ67">
        <v>0.66666666666666596</v>
      </c>
      <c r="AK67">
        <v>3</v>
      </c>
      <c r="AL67">
        <v>58</v>
      </c>
      <c r="AM67" s="1">
        <v>1.6653299999999999E-16</v>
      </c>
      <c r="AN67" s="1">
        <v>3.33333E-10</v>
      </c>
      <c r="AO67" s="2" t="str">
        <f t="shared" ref="AO67:AO130" si="14">IF(I67&lt;AN67,"BETTER",IF(I67&gt;AN67,"WORSE",""))</f>
        <v/>
      </c>
      <c r="AP67">
        <v>0.66666666666666596</v>
      </c>
      <c r="AQ67">
        <v>3</v>
      </c>
      <c r="AR67">
        <v>58</v>
      </c>
      <c r="AS67" s="1">
        <v>1.6653299999999999E-16</v>
      </c>
      <c r="AT67" s="1">
        <v>3.33333E-10</v>
      </c>
      <c r="AU67" s="2" t="str">
        <f t="shared" ref="AU67:AU130" si="15">IF(I67&lt;AT67,"BETTER",IF(I67&gt;AT67,"WORSE",""))</f>
        <v/>
      </c>
    </row>
    <row r="68" spans="1:47" x14ac:dyDescent="0.2">
      <c r="A68" t="s">
        <v>70</v>
      </c>
      <c r="B68">
        <v>0</v>
      </c>
      <c r="C68">
        <v>3.1415926535897931</v>
      </c>
      <c r="D68">
        <v>0.83867634269442903</v>
      </c>
      <c r="E68">
        <v>0.83867634241435596</v>
      </c>
      <c r="F68">
        <v>5</v>
      </c>
      <c r="G68">
        <v>210</v>
      </c>
      <c r="H68" s="1">
        <v>1.2594099999999999E-10</v>
      </c>
      <c r="I68" s="1">
        <v>5.8564399999999999E-10</v>
      </c>
      <c r="J68" s="2" t="str">
        <f t="shared" si="8"/>
        <v/>
      </c>
      <c r="K68">
        <v>0.83867634252372203</v>
      </c>
      <c r="L68">
        <v>5</v>
      </c>
      <c r="M68">
        <v>199</v>
      </c>
      <c r="N68" s="1">
        <v>9.6493000000000001E-12</v>
      </c>
      <c r="O68" s="1">
        <v>4.7627800000000002E-10</v>
      </c>
      <c r="P68" s="2" t="str">
        <f t="shared" si="9"/>
        <v/>
      </c>
      <c r="Q68">
        <v>0.83867634241435596</v>
      </c>
      <c r="R68">
        <v>5</v>
      </c>
      <c r="S68">
        <v>210</v>
      </c>
      <c r="T68" s="1">
        <v>1.2594099999999999E-10</v>
      </c>
      <c r="U68" s="1">
        <v>5.8564399999999999E-10</v>
      </c>
      <c r="V68" s="2" t="str">
        <f t="shared" si="10"/>
        <v/>
      </c>
      <c r="W68">
        <v>0.83867634252372203</v>
      </c>
      <c r="X68">
        <v>5</v>
      </c>
      <c r="Y68">
        <v>199</v>
      </c>
      <c r="Z68" s="1">
        <v>9.6518099999999998E-12</v>
      </c>
      <c r="AA68" s="1">
        <v>4.7627800000000002E-10</v>
      </c>
      <c r="AB68">
        <f t="shared" si="11"/>
        <v>0</v>
      </c>
      <c r="AC68" s="2" t="str">
        <f t="shared" si="12"/>
        <v>BETTER</v>
      </c>
      <c r="AD68">
        <v>0.83867634241435596</v>
      </c>
      <c r="AE68">
        <v>5</v>
      </c>
      <c r="AF68">
        <v>210</v>
      </c>
      <c r="AG68" s="1">
        <v>1.2594099999999999E-10</v>
      </c>
      <c r="AH68" s="1">
        <v>5.8564399999999999E-10</v>
      </c>
      <c r="AI68" s="2" t="str">
        <f t="shared" si="13"/>
        <v/>
      </c>
      <c r="AJ68">
        <v>0.83867634241435596</v>
      </c>
      <c r="AK68">
        <v>5</v>
      </c>
      <c r="AL68">
        <v>210</v>
      </c>
      <c r="AM68" s="1">
        <v>1.2594099999999999E-10</v>
      </c>
      <c r="AN68" s="1">
        <v>5.8564399999999999E-10</v>
      </c>
      <c r="AO68" s="2" t="str">
        <f t="shared" si="14"/>
        <v/>
      </c>
      <c r="AP68">
        <v>0.83867634241435596</v>
      </c>
      <c r="AQ68">
        <v>5</v>
      </c>
      <c r="AR68">
        <v>210</v>
      </c>
      <c r="AS68" s="1">
        <v>1.2594099999999999E-10</v>
      </c>
      <c r="AT68" s="1">
        <v>5.8564399999999999E-10</v>
      </c>
      <c r="AU68" s="2" t="str">
        <f t="shared" si="15"/>
        <v/>
      </c>
    </row>
    <row r="69" spans="1:47" x14ac:dyDescent="0.2">
      <c r="A69" t="s">
        <v>71</v>
      </c>
      <c r="B69">
        <v>0</v>
      </c>
      <c r="C69">
        <v>10</v>
      </c>
      <c r="D69">
        <v>9.1082396073230001</v>
      </c>
      <c r="E69">
        <v>9.1082396072705496</v>
      </c>
      <c r="F69">
        <v>4</v>
      </c>
      <c r="G69">
        <v>110</v>
      </c>
      <c r="H69" s="1">
        <v>5.7577E-12</v>
      </c>
      <c r="I69" s="1">
        <v>2.7055000000000001E-10</v>
      </c>
      <c r="J69" s="2" t="str">
        <f t="shared" si="8"/>
        <v/>
      </c>
      <c r="K69">
        <v>9.1082396073229699</v>
      </c>
      <c r="L69">
        <v>4</v>
      </c>
      <c r="M69">
        <v>99</v>
      </c>
      <c r="N69" s="1">
        <v>5.7204399999999995E-10</v>
      </c>
      <c r="O69" s="1">
        <v>3.22979E-10</v>
      </c>
      <c r="P69" s="2" t="str">
        <f t="shared" si="9"/>
        <v/>
      </c>
      <c r="Q69">
        <v>9.1082396072705496</v>
      </c>
      <c r="R69">
        <v>4</v>
      </c>
      <c r="S69">
        <v>110</v>
      </c>
      <c r="T69" s="1">
        <v>5.7577E-12</v>
      </c>
      <c r="U69" s="1">
        <v>2.7055000000000001E-10</v>
      </c>
      <c r="V69" s="2" t="str">
        <f t="shared" si="10"/>
        <v/>
      </c>
      <c r="W69">
        <v>9.1082396073229805</v>
      </c>
      <c r="X69">
        <v>4</v>
      </c>
      <c r="Y69">
        <v>99</v>
      </c>
      <c r="Z69" s="1">
        <v>5.7204399999999995E-10</v>
      </c>
      <c r="AA69" s="1">
        <v>3.2298299999999998E-10</v>
      </c>
      <c r="AB69">
        <f t="shared" si="11"/>
        <v>1.0658141036401503E-14</v>
      </c>
      <c r="AC69" s="2" t="str">
        <f t="shared" si="12"/>
        <v/>
      </c>
      <c r="AD69">
        <v>9.1082396072705496</v>
      </c>
      <c r="AE69">
        <v>4</v>
      </c>
      <c r="AF69">
        <v>110</v>
      </c>
      <c r="AG69" s="1">
        <v>5.7577E-12</v>
      </c>
      <c r="AH69" s="1">
        <v>2.7055000000000001E-10</v>
      </c>
      <c r="AI69" s="2" t="str">
        <f t="shared" si="13"/>
        <v/>
      </c>
      <c r="AJ69">
        <v>9.1082396072705496</v>
      </c>
      <c r="AK69">
        <v>4</v>
      </c>
      <c r="AL69">
        <v>110</v>
      </c>
      <c r="AM69" s="1">
        <v>5.7577E-12</v>
      </c>
      <c r="AN69" s="1">
        <v>2.7055000000000001E-10</v>
      </c>
      <c r="AO69" s="2" t="str">
        <f t="shared" si="14"/>
        <v/>
      </c>
      <c r="AP69">
        <v>9.1082396072705496</v>
      </c>
      <c r="AQ69">
        <v>4</v>
      </c>
      <c r="AR69">
        <v>110</v>
      </c>
      <c r="AS69" s="1">
        <v>5.7577E-12</v>
      </c>
      <c r="AT69" s="1">
        <v>2.7055000000000001E-10</v>
      </c>
      <c r="AU69" s="2" t="str">
        <f t="shared" si="15"/>
        <v/>
      </c>
    </row>
    <row r="70" spans="1:47" x14ac:dyDescent="0.2">
      <c r="A70" t="s">
        <v>72</v>
      </c>
      <c r="B70">
        <v>0</v>
      </c>
      <c r="C70">
        <v>1</v>
      </c>
      <c r="D70">
        <v>0.41768525592055006</v>
      </c>
      <c r="E70">
        <v>0.417685255920481</v>
      </c>
      <c r="F70">
        <v>3</v>
      </c>
      <c r="G70">
        <v>61</v>
      </c>
      <c r="H70" s="1">
        <v>1.0769E-12</v>
      </c>
      <c r="I70" s="1">
        <v>7.95185E-11</v>
      </c>
      <c r="J70" s="2" t="str">
        <f t="shared" si="8"/>
        <v/>
      </c>
      <c r="K70">
        <v>0.41768525570111997</v>
      </c>
      <c r="L70">
        <v>3</v>
      </c>
      <c r="M70">
        <v>49</v>
      </c>
      <c r="N70" s="1">
        <v>1.1328299999999999E-9</v>
      </c>
      <c r="O70" s="1">
        <v>2.9888000000000001E-10</v>
      </c>
      <c r="P70" s="2" t="str">
        <f t="shared" si="9"/>
        <v/>
      </c>
      <c r="Q70">
        <v>0.417685255920481</v>
      </c>
      <c r="R70">
        <v>3</v>
      </c>
      <c r="S70">
        <v>61</v>
      </c>
      <c r="T70" s="1">
        <v>1.0769E-12</v>
      </c>
      <c r="U70" s="1">
        <v>7.95185E-11</v>
      </c>
      <c r="V70" s="2" t="str">
        <f t="shared" si="10"/>
        <v/>
      </c>
      <c r="W70">
        <v>0.41768525570376602</v>
      </c>
      <c r="X70">
        <v>3</v>
      </c>
      <c r="Y70">
        <v>49</v>
      </c>
      <c r="Z70" s="1">
        <v>1.1391499999999999E-9</v>
      </c>
      <c r="AA70" s="1">
        <v>2.96234E-10</v>
      </c>
      <c r="AB70">
        <f t="shared" si="11"/>
        <v>2.6460500457403668E-12</v>
      </c>
      <c r="AC70" s="2" t="str">
        <f t="shared" si="12"/>
        <v>BETTER</v>
      </c>
      <c r="AD70">
        <v>0.417685255920481</v>
      </c>
      <c r="AE70">
        <v>3</v>
      </c>
      <c r="AF70">
        <v>61</v>
      </c>
      <c r="AG70" s="1">
        <v>1.0769E-12</v>
      </c>
      <c r="AH70" s="1">
        <v>7.95185E-11</v>
      </c>
      <c r="AI70" s="2" t="str">
        <f t="shared" si="13"/>
        <v/>
      </c>
      <c r="AJ70">
        <v>0.417685255920481</v>
      </c>
      <c r="AK70">
        <v>3</v>
      </c>
      <c r="AL70">
        <v>61</v>
      </c>
      <c r="AM70" s="1">
        <v>1.0769E-12</v>
      </c>
      <c r="AN70" s="1">
        <v>7.95185E-11</v>
      </c>
      <c r="AO70" s="2" t="str">
        <f t="shared" si="14"/>
        <v/>
      </c>
      <c r="AP70">
        <v>0.417685255920481</v>
      </c>
      <c r="AQ70">
        <v>3</v>
      </c>
      <c r="AR70">
        <v>61</v>
      </c>
      <c r="AS70" s="1">
        <v>1.0769E-12</v>
      </c>
      <c r="AT70" s="1">
        <v>7.95185E-11</v>
      </c>
      <c r="AU70" s="2" t="str">
        <f t="shared" si="15"/>
        <v/>
      </c>
    </row>
    <row r="71" spans="1:47" x14ac:dyDescent="0.2">
      <c r="A71" t="s">
        <v>73</v>
      </c>
      <c r="B71">
        <v>0</v>
      </c>
      <c r="C71">
        <v>1</v>
      </c>
      <c r="D71">
        <v>0.63661977236758138</v>
      </c>
      <c r="E71">
        <v>0.63661977236757505</v>
      </c>
      <c r="F71">
        <v>3</v>
      </c>
      <c r="G71">
        <v>49</v>
      </c>
      <c r="H71" s="1">
        <v>3.2611600000000002E-14</v>
      </c>
      <c r="I71" s="1">
        <v>3.6757499999999999E-10</v>
      </c>
      <c r="J71" s="2" t="str">
        <f t="shared" si="8"/>
        <v/>
      </c>
      <c r="K71">
        <v>0.63661977236758105</v>
      </c>
      <c r="L71">
        <v>3</v>
      </c>
      <c r="M71">
        <v>47</v>
      </c>
      <c r="N71" s="1">
        <v>1.48741E-8</v>
      </c>
      <c r="O71" s="1">
        <v>3.67582E-10</v>
      </c>
      <c r="P71" s="2" t="str">
        <f t="shared" si="9"/>
        <v/>
      </c>
      <c r="Q71">
        <v>0.63661977236757505</v>
      </c>
      <c r="R71">
        <v>3</v>
      </c>
      <c r="S71">
        <v>49</v>
      </c>
      <c r="T71" s="1">
        <v>3.2611600000000002E-14</v>
      </c>
      <c r="U71" s="1">
        <v>3.6757499999999999E-10</v>
      </c>
      <c r="V71" s="2" t="str">
        <f t="shared" si="10"/>
        <v/>
      </c>
      <c r="W71">
        <v>0.63661977236758105</v>
      </c>
      <c r="X71">
        <v>3</v>
      </c>
      <c r="Y71">
        <v>47</v>
      </c>
      <c r="Z71" s="1">
        <v>1.48741E-8</v>
      </c>
      <c r="AA71" s="1">
        <v>3.6758099999999999E-10</v>
      </c>
      <c r="AB71">
        <f t="shared" si="11"/>
        <v>0</v>
      </c>
      <c r="AC71" s="2" t="str">
        <f t="shared" si="12"/>
        <v>BETTER</v>
      </c>
      <c r="AD71">
        <v>0.63661977236757505</v>
      </c>
      <c r="AE71">
        <v>3</v>
      </c>
      <c r="AF71">
        <v>49</v>
      </c>
      <c r="AG71" s="1">
        <v>3.2611600000000002E-14</v>
      </c>
      <c r="AH71" s="1">
        <v>3.6757499999999999E-10</v>
      </c>
      <c r="AI71" s="2" t="str">
        <f t="shared" si="13"/>
        <v/>
      </c>
      <c r="AJ71">
        <v>0.63661977236757505</v>
      </c>
      <c r="AK71">
        <v>3</v>
      </c>
      <c r="AL71">
        <v>49</v>
      </c>
      <c r="AM71" s="1">
        <v>3.2611600000000002E-14</v>
      </c>
      <c r="AN71" s="1">
        <v>3.6757499999999999E-10</v>
      </c>
      <c r="AO71" s="2" t="str">
        <f t="shared" si="14"/>
        <v/>
      </c>
      <c r="AP71">
        <v>0.63661977236757505</v>
      </c>
      <c r="AQ71">
        <v>3</v>
      </c>
      <c r="AR71">
        <v>49</v>
      </c>
      <c r="AS71" s="1">
        <v>3.2611600000000002E-14</v>
      </c>
      <c r="AT71" s="1">
        <v>3.6757499999999999E-10</v>
      </c>
      <c r="AU71" s="2" t="str">
        <f t="shared" si="15"/>
        <v/>
      </c>
    </row>
    <row r="72" spans="1:47" x14ac:dyDescent="0.2">
      <c r="A72" t="s">
        <v>74</v>
      </c>
      <c r="B72">
        <v>0</v>
      </c>
      <c r="C72">
        <v>1</v>
      </c>
      <c r="D72">
        <v>0.8</v>
      </c>
      <c r="E72">
        <v>0.8</v>
      </c>
      <c r="F72">
        <v>2</v>
      </c>
      <c r="G72">
        <v>30</v>
      </c>
      <c r="H72" s="1">
        <v>9.2540000000000003E-10</v>
      </c>
      <c r="I72" s="1">
        <v>6.6613400000000001E-16</v>
      </c>
      <c r="J72" s="2" t="str">
        <f t="shared" si="8"/>
        <v/>
      </c>
      <c r="K72">
        <v>0.79999999999999805</v>
      </c>
      <c r="L72">
        <v>3</v>
      </c>
      <c r="M72">
        <v>49</v>
      </c>
      <c r="N72" s="1">
        <v>1.14353E-13</v>
      </c>
      <c r="O72" s="1">
        <v>1.3322700000000001E-15</v>
      </c>
      <c r="P72" s="2" t="str">
        <f t="shared" si="9"/>
        <v/>
      </c>
      <c r="Q72">
        <v>0.8</v>
      </c>
      <c r="R72">
        <v>2</v>
      </c>
      <c r="S72">
        <v>30</v>
      </c>
      <c r="T72" s="1">
        <v>9.2540000000000003E-10</v>
      </c>
      <c r="U72" s="1">
        <v>6.6613400000000001E-16</v>
      </c>
      <c r="V72" s="2" t="str">
        <f t="shared" si="10"/>
        <v/>
      </c>
      <c r="W72">
        <v>0.79999999999999805</v>
      </c>
      <c r="X72">
        <v>3</v>
      </c>
      <c r="Y72">
        <v>49</v>
      </c>
      <c r="Z72" s="1">
        <v>1.14353E-13</v>
      </c>
      <c r="AA72" s="1">
        <v>1.3322700000000001E-15</v>
      </c>
      <c r="AB72">
        <f t="shared" si="11"/>
        <v>0</v>
      </c>
      <c r="AC72" s="2" t="str">
        <f t="shared" si="12"/>
        <v>BETTER</v>
      </c>
      <c r="AD72">
        <v>0.8</v>
      </c>
      <c r="AE72">
        <v>2</v>
      </c>
      <c r="AF72">
        <v>30</v>
      </c>
      <c r="AG72" s="1">
        <v>9.2540000000000003E-10</v>
      </c>
      <c r="AH72" s="1">
        <v>6.6613400000000001E-16</v>
      </c>
      <c r="AI72" s="2" t="str">
        <f t="shared" si="13"/>
        <v/>
      </c>
      <c r="AJ72">
        <v>0.8</v>
      </c>
      <c r="AK72">
        <v>2</v>
      </c>
      <c r="AL72">
        <v>30</v>
      </c>
      <c r="AM72" s="1">
        <v>9.2540000000000003E-10</v>
      </c>
      <c r="AN72" s="1">
        <v>6.6613400000000001E-16</v>
      </c>
      <c r="AO72" s="2" t="str">
        <f t="shared" si="14"/>
        <v/>
      </c>
      <c r="AP72">
        <v>0.8</v>
      </c>
      <c r="AQ72">
        <v>2</v>
      </c>
      <c r="AR72">
        <v>30</v>
      </c>
      <c r="AS72" s="1">
        <v>9.2540000000000003E-10</v>
      </c>
      <c r="AT72" s="1">
        <v>6.6613400000000001E-16</v>
      </c>
      <c r="AU72" s="2" t="str">
        <f t="shared" si="15"/>
        <v/>
      </c>
    </row>
    <row r="73" spans="1:47" x14ac:dyDescent="0.2">
      <c r="A73" t="s">
        <v>75</v>
      </c>
      <c r="B73">
        <v>0</v>
      </c>
      <c r="C73">
        <v>6.2831853071795862</v>
      </c>
      <c r="D73">
        <v>5.9839860068377014E-2</v>
      </c>
      <c r="E73">
        <v>5.9839860306984002E-2</v>
      </c>
      <c r="F73">
        <v>6</v>
      </c>
      <c r="G73">
        <v>359</v>
      </c>
      <c r="H73">
        <v>14.6333</v>
      </c>
      <c r="I73" s="1">
        <v>3.0698399999999999E-10</v>
      </c>
      <c r="J73" s="2" t="str">
        <f t="shared" si="8"/>
        <v/>
      </c>
      <c r="K73">
        <v>5.9828149741800098E-2</v>
      </c>
      <c r="L73">
        <v>6</v>
      </c>
      <c r="M73">
        <v>355</v>
      </c>
      <c r="N73">
        <v>6.4620700000000003E-2</v>
      </c>
      <c r="O73" s="1">
        <v>1.17103E-5</v>
      </c>
      <c r="P73" s="2" t="str">
        <f t="shared" si="9"/>
        <v>ALERT</v>
      </c>
      <c r="Q73">
        <v>5.9839860306984002E-2</v>
      </c>
      <c r="R73">
        <v>6</v>
      </c>
      <c r="S73">
        <v>359</v>
      </c>
      <c r="T73">
        <v>14.6333</v>
      </c>
      <c r="U73" s="1">
        <v>3.0698399999999999E-10</v>
      </c>
      <c r="V73" s="2" t="str">
        <f t="shared" si="10"/>
        <v/>
      </c>
      <c r="W73">
        <v>5.9828149741600903E-2</v>
      </c>
      <c r="X73">
        <v>6</v>
      </c>
      <c r="Y73">
        <v>355</v>
      </c>
      <c r="Z73">
        <v>6.4620700000000003E-2</v>
      </c>
      <c r="AA73" s="1">
        <v>1.17103E-5</v>
      </c>
      <c r="AB73">
        <f t="shared" si="11"/>
        <v>1.9919482729946481E-13</v>
      </c>
      <c r="AC73" s="2" t="str">
        <f t="shared" si="12"/>
        <v>BETTER</v>
      </c>
      <c r="AD73">
        <v>5.9839860306984002E-2</v>
      </c>
      <c r="AE73">
        <v>6</v>
      </c>
      <c r="AF73">
        <v>359</v>
      </c>
      <c r="AG73">
        <v>14.6333</v>
      </c>
      <c r="AH73" s="1">
        <v>3.0698399999999999E-10</v>
      </c>
      <c r="AI73" s="2" t="str">
        <f t="shared" si="13"/>
        <v/>
      </c>
      <c r="AJ73">
        <v>5.9839860306984002E-2</v>
      </c>
      <c r="AK73">
        <v>6</v>
      </c>
      <c r="AL73">
        <v>359</v>
      </c>
      <c r="AM73">
        <v>14.6333</v>
      </c>
      <c r="AN73" s="1">
        <v>3.0698399999999999E-10</v>
      </c>
      <c r="AO73" s="2" t="str">
        <f t="shared" si="14"/>
        <v/>
      </c>
      <c r="AP73">
        <v>5.9839860306984002E-2</v>
      </c>
      <c r="AQ73">
        <v>6</v>
      </c>
      <c r="AR73">
        <v>359</v>
      </c>
      <c r="AS73">
        <v>14.6333</v>
      </c>
      <c r="AT73" s="1">
        <v>3.0698399999999999E-10</v>
      </c>
      <c r="AU73" s="2" t="str">
        <f t="shared" si="15"/>
        <v/>
      </c>
    </row>
    <row r="74" spans="1:47" x14ac:dyDescent="0.2">
      <c r="A74" t="s">
        <v>76</v>
      </c>
      <c r="B74">
        <v>0</v>
      </c>
      <c r="C74">
        <v>1</v>
      </c>
      <c r="D74">
        <v>0.04</v>
      </c>
      <c r="E74">
        <v>3.9999999999999002E-2</v>
      </c>
      <c r="F74">
        <v>3</v>
      </c>
      <c r="G74">
        <v>49</v>
      </c>
      <c r="H74" s="1">
        <v>4.4833899999999999E-12</v>
      </c>
      <c r="I74" s="1">
        <v>9.9226199999999991E-16</v>
      </c>
      <c r="J74" s="2" t="str">
        <f t="shared" si="8"/>
        <v/>
      </c>
      <c r="K74">
        <v>0.04</v>
      </c>
      <c r="L74">
        <v>3</v>
      </c>
      <c r="M74">
        <v>47</v>
      </c>
      <c r="N74" s="1">
        <v>2.5408499999999999E-8</v>
      </c>
      <c r="O74">
        <v>0</v>
      </c>
      <c r="P74" s="2" t="str">
        <f t="shared" si="9"/>
        <v/>
      </c>
      <c r="Q74">
        <v>3.9999999999999002E-2</v>
      </c>
      <c r="R74">
        <v>3</v>
      </c>
      <c r="S74">
        <v>49</v>
      </c>
      <c r="T74" s="1">
        <v>4.4833899999999999E-12</v>
      </c>
      <c r="U74" s="1">
        <v>9.9226199999999991E-16</v>
      </c>
      <c r="V74" s="2" t="str">
        <f t="shared" si="10"/>
        <v/>
      </c>
      <c r="W74">
        <v>0.04</v>
      </c>
      <c r="X74">
        <v>3</v>
      </c>
      <c r="Y74">
        <v>47</v>
      </c>
      <c r="Z74" s="1">
        <v>2.5408499999999999E-8</v>
      </c>
      <c r="AA74">
        <v>0</v>
      </c>
      <c r="AB74">
        <f t="shared" si="11"/>
        <v>0</v>
      </c>
      <c r="AC74" s="2" t="str">
        <f t="shared" si="12"/>
        <v>BETTER</v>
      </c>
      <c r="AD74">
        <v>3.9999999999999002E-2</v>
      </c>
      <c r="AE74">
        <v>3</v>
      </c>
      <c r="AF74">
        <v>49</v>
      </c>
      <c r="AG74" s="1">
        <v>4.4833899999999999E-12</v>
      </c>
      <c r="AH74" s="1">
        <v>9.9226199999999991E-16</v>
      </c>
      <c r="AI74" s="2" t="str">
        <f t="shared" si="13"/>
        <v/>
      </c>
      <c r="AJ74">
        <v>3.9999999999999002E-2</v>
      </c>
      <c r="AK74">
        <v>3</v>
      </c>
      <c r="AL74">
        <v>49</v>
      </c>
      <c r="AM74" s="1">
        <v>4.4833899999999999E-12</v>
      </c>
      <c r="AN74" s="1">
        <v>9.9226199999999991E-16</v>
      </c>
      <c r="AO74" s="2" t="str">
        <f t="shared" si="14"/>
        <v/>
      </c>
      <c r="AP74">
        <v>3.9999999999999002E-2</v>
      </c>
      <c r="AQ74">
        <v>3</v>
      </c>
      <c r="AR74">
        <v>49</v>
      </c>
      <c r="AS74" s="1">
        <v>4.4833899999999999E-12</v>
      </c>
      <c r="AT74" s="1">
        <v>9.9226199999999991E-16</v>
      </c>
      <c r="AU74" s="2" t="str">
        <f t="shared" si="15"/>
        <v/>
      </c>
    </row>
    <row r="75" spans="1:47" x14ac:dyDescent="0.2">
      <c r="A75" t="s">
        <v>77</v>
      </c>
      <c r="B75">
        <v>0</v>
      </c>
      <c r="C75">
        <v>3.1415926535897931</v>
      </c>
      <c r="D75">
        <v>0.73713182400034549</v>
      </c>
      <c r="E75">
        <v>0.73713182313061998</v>
      </c>
      <c r="F75">
        <v>4</v>
      </c>
      <c r="G75">
        <v>83</v>
      </c>
      <c r="H75" s="1">
        <v>1.10011E-12</v>
      </c>
      <c r="I75" s="1">
        <v>8.6937999999999995E-10</v>
      </c>
      <c r="J75" s="2" t="str">
        <f t="shared" si="8"/>
        <v/>
      </c>
      <c r="K75">
        <v>0.73713182313119596</v>
      </c>
      <c r="L75">
        <v>5</v>
      </c>
      <c r="M75">
        <v>153</v>
      </c>
      <c r="N75" s="1">
        <v>7.5307000000000003E-16</v>
      </c>
      <c r="O75" s="1">
        <v>8.6880299999999996E-10</v>
      </c>
      <c r="P75" s="2" t="str">
        <f t="shared" si="9"/>
        <v/>
      </c>
      <c r="Q75">
        <v>0.73713182313061998</v>
      </c>
      <c r="R75">
        <v>4</v>
      </c>
      <c r="S75">
        <v>83</v>
      </c>
      <c r="T75" s="1">
        <v>1.10011E-12</v>
      </c>
      <c r="U75" s="1">
        <v>8.6937999999999995E-10</v>
      </c>
      <c r="V75" s="2" t="str">
        <f t="shared" si="10"/>
        <v/>
      </c>
      <c r="W75">
        <v>0.73713182313119696</v>
      </c>
      <c r="X75">
        <v>5</v>
      </c>
      <c r="Y75">
        <v>153</v>
      </c>
      <c r="Z75" s="1">
        <v>1.5061400000000001E-15</v>
      </c>
      <c r="AA75" s="1">
        <v>8.6880299999999996E-10</v>
      </c>
      <c r="AB75">
        <f t="shared" si="11"/>
        <v>9.9920072216264089E-16</v>
      </c>
      <c r="AC75" s="2" t="str">
        <f t="shared" si="12"/>
        <v>BETTER</v>
      </c>
      <c r="AD75">
        <v>0.73713182313061998</v>
      </c>
      <c r="AE75">
        <v>4</v>
      </c>
      <c r="AF75">
        <v>83</v>
      </c>
      <c r="AG75" s="1">
        <v>1.10011E-12</v>
      </c>
      <c r="AH75" s="1">
        <v>8.6937999999999995E-10</v>
      </c>
      <c r="AI75" s="2" t="str">
        <f t="shared" si="13"/>
        <v/>
      </c>
      <c r="AJ75">
        <v>0.73713182313061998</v>
      </c>
      <c r="AK75">
        <v>4</v>
      </c>
      <c r="AL75">
        <v>83</v>
      </c>
      <c r="AM75" s="1">
        <v>1.10011E-12</v>
      </c>
      <c r="AN75" s="1">
        <v>8.6937999999999995E-10</v>
      </c>
      <c r="AO75" s="2" t="str">
        <f t="shared" si="14"/>
        <v/>
      </c>
      <c r="AP75">
        <v>0.73713182313061998</v>
      </c>
      <c r="AQ75">
        <v>4</v>
      </c>
      <c r="AR75">
        <v>83</v>
      </c>
      <c r="AS75" s="1">
        <v>1.10011E-12</v>
      </c>
      <c r="AT75" s="1">
        <v>8.6937999999999995E-10</v>
      </c>
      <c r="AU75" s="2" t="str">
        <f t="shared" si="15"/>
        <v/>
      </c>
    </row>
    <row r="76" spans="1:47" x14ac:dyDescent="0.2">
      <c r="A76" t="s">
        <v>78</v>
      </c>
      <c r="B76">
        <v>0</v>
      </c>
      <c r="C76">
        <v>6.2831853071795862</v>
      </c>
      <c r="D76">
        <v>-0.20967247966116526</v>
      </c>
      <c r="E76">
        <v>-0.20967247958492899</v>
      </c>
      <c r="F76">
        <v>6</v>
      </c>
      <c r="G76">
        <v>363</v>
      </c>
      <c r="H76" s="1">
        <v>1.3867499999999999E-10</v>
      </c>
      <c r="I76" s="1">
        <v>4.1506999999999999E-10</v>
      </c>
      <c r="J76" s="2" t="str">
        <f t="shared" si="8"/>
        <v/>
      </c>
      <c r="K76">
        <v>-0.209672479661168</v>
      </c>
      <c r="L76">
        <v>6</v>
      </c>
      <c r="M76">
        <v>353</v>
      </c>
      <c r="N76" s="1">
        <v>2.19738E-5</v>
      </c>
      <c r="O76" s="1">
        <v>3.3883100000000002E-10</v>
      </c>
      <c r="P76" s="2" t="str">
        <f t="shared" si="9"/>
        <v/>
      </c>
      <c r="Q76">
        <v>-0.20967247958492899</v>
      </c>
      <c r="R76">
        <v>6</v>
      </c>
      <c r="S76">
        <v>363</v>
      </c>
      <c r="T76" s="1">
        <v>1.3867499999999999E-10</v>
      </c>
      <c r="U76" s="1">
        <v>4.1506999999999999E-10</v>
      </c>
      <c r="V76" s="2" t="str">
        <f t="shared" si="10"/>
        <v/>
      </c>
      <c r="W76">
        <v>-0.20967247966119301</v>
      </c>
      <c r="X76">
        <v>6</v>
      </c>
      <c r="Y76">
        <v>353</v>
      </c>
      <c r="Z76" s="1">
        <v>2.19738E-5</v>
      </c>
      <c r="AA76" s="1">
        <v>3.3880600000000001E-10</v>
      </c>
      <c r="AB76">
        <f t="shared" si="11"/>
        <v>2.5007773629681651E-14</v>
      </c>
      <c r="AC76" s="2" t="str">
        <f t="shared" si="12"/>
        <v>BETTER</v>
      </c>
      <c r="AD76">
        <v>-0.20967247958492899</v>
      </c>
      <c r="AE76">
        <v>6</v>
      </c>
      <c r="AF76">
        <v>363</v>
      </c>
      <c r="AG76" s="1">
        <v>1.3867499999999999E-10</v>
      </c>
      <c r="AH76" s="1">
        <v>4.1506999999999999E-10</v>
      </c>
      <c r="AI76" s="2" t="str">
        <f t="shared" si="13"/>
        <v/>
      </c>
      <c r="AJ76">
        <v>-0.20967247958492899</v>
      </c>
      <c r="AK76">
        <v>6</v>
      </c>
      <c r="AL76">
        <v>363</v>
      </c>
      <c r="AM76" s="1">
        <v>1.3867499999999999E-10</v>
      </c>
      <c r="AN76" s="1">
        <v>4.1506999999999999E-10</v>
      </c>
      <c r="AO76" s="2" t="str">
        <f t="shared" si="14"/>
        <v/>
      </c>
      <c r="AP76">
        <v>-0.20967247958492899</v>
      </c>
      <c r="AQ76">
        <v>6</v>
      </c>
      <c r="AR76">
        <v>363</v>
      </c>
      <c r="AS76" s="1">
        <v>1.3867499999999999E-10</v>
      </c>
      <c r="AT76" s="1">
        <v>4.1506999999999999E-10</v>
      </c>
      <c r="AU76" s="2" t="str">
        <f t="shared" si="15"/>
        <v/>
      </c>
    </row>
    <row r="77" spans="1:47" x14ac:dyDescent="0.2">
      <c r="A77" t="s">
        <v>79</v>
      </c>
      <c r="B77">
        <v>0</v>
      </c>
      <c r="C77">
        <v>1.5707963267948966</v>
      </c>
      <c r="D77">
        <v>2.2805491384227699</v>
      </c>
      <c r="E77">
        <v>2.2805491388933001</v>
      </c>
      <c r="F77">
        <v>3</v>
      </c>
      <c r="G77">
        <v>58</v>
      </c>
      <c r="H77" s="1">
        <v>1.9218599999999998E-9</v>
      </c>
      <c r="I77" s="1">
        <v>8.9330899999999998E-10</v>
      </c>
      <c r="J77" s="2" t="str">
        <f t="shared" si="8"/>
        <v/>
      </c>
      <c r="K77">
        <v>2.2805491388927401</v>
      </c>
      <c r="L77">
        <v>3</v>
      </c>
      <c r="M77">
        <v>49</v>
      </c>
      <c r="N77" s="1">
        <v>1.8320999999999999E-8</v>
      </c>
      <c r="O77" s="1">
        <v>8.9274700000000002E-10</v>
      </c>
      <c r="P77" s="2" t="str">
        <f t="shared" si="9"/>
        <v/>
      </c>
      <c r="Q77">
        <v>2.2805491388933001</v>
      </c>
      <c r="R77">
        <v>3</v>
      </c>
      <c r="S77">
        <v>58</v>
      </c>
      <c r="T77" s="1">
        <v>1.9218599999999998E-9</v>
      </c>
      <c r="U77" s="1">
        <v>8.9330899999999998E-10</v>
      </c>
      <c r="V77" s="2" t="str">
        <f t="shared" si="10"/>
        <v/>
      </c>
      <c r="W77">
        <v>2.2805491388927401</v>
      </c>
      <c r="X77">
        <v>3</v>
      </c>
      <c r="Y77">
        <v>49</v>
      </c>
      <c r="Z77" s="1">
        <v>1.8320999999999999E-8</v>
      </c>
      <c r="AA77" s="1">
        <v>8.9274700000000002E-10</v>
      </c>
      <c r="AB77">
        <f t="shared" si="11"/>
        <v>0</v>
      </c>
      <c r="AC77" s="2" t="str">
        <f t="shared" si="12"/>
        <v>BETTER</v>
      </c>
      <c r="AD77">
        <v>2.2805491388933001</v>
      </c>
      <c r="AE77">
        <v>3</v>
      </c>
      <c r="AF77">
        <v>58</v>
      </c>
      <c r="AG77" s="1">
        <v>1.9218599999999998E-9</v>
      </c>
      <c r="AH77" s="1">
        <v>8.9330899999999998E-10</v>
      </c>
      <c r="AI77" s="2" t="str">
        <f t="shared" si="13"/>
        <v/>
      </c>
      <c r="AJ77">
        <v>2.2805491388933001</v>
      </c>
      <c r="AK77">
        <v>3</v>
      </c>
      <c r="AL77">
        <v>58</v>
      </c>
      <c r="AM77" s="1">
        <v>1.9218599999999998E-9</v>
      </c>
      <c r="AN77" s="1">
        <v>8.9330899999999998E-10</v>
      </c>
      <c r="AO77" s="2" t="str">
        <f t="shared" si="14"/>
        <v/>
      </c>
      <c r="AP77">
        <v>2.2805491388933001</v>
      </c>
      <c r="AQ77">
        <v>3</v>
      </c>
      <c r="AR77">
        <v>58</v>
      </c>
      <c r="AS77" s="1">
        <v>1.9218599999999998E-9</v>
      </c>
      <c r="AT77" s="1">
        <v>8.9330899999999998E-10</v>
      </c>
      <c r="AU77" s="2" t="str">
        <f t="shared" si="15"/>
        <v/>
      </c>
    </row>
    <row r="78" spans="1:47" x14ac:dyDescent="0.2">
      <c r="A78" t="s">
        <v>80</v>
      </c>
      <c r="B78">
        <v>0</v>
      </c>
      <c r="C78">
        <v>1</v>
      </c>
      <c r="D78">
        <v>0.35506593315177359</v>
      </c>
      <c r="E78">
        <v>0.35506593315173801</v>
      </c>
      <c r="F78">
        <v>3</v>
      </c>
      <c r="G78">
        <v>49</v>
      </c>
      <c r="H78" s="1">
        <v>7.0353200000000003E-14</v>
      </c>
      <c r="I78" s="1">
        <v>1.5173799999999999E-10</v>
      </c>
      <c r="J78" s="2" t="str">
        <f t="shared" si="8"/>
        <v/>
      </c>
      <c r="K78">
        <v>0.35506593315177298</v>
      </c>
      <c r="L78">
        <v>3</v>
      </c>
      <c r="M78">
        <v>47</v>
      </c>
      <c r="N78" s="1">
        <v>1.8335600000000001E-12</v>
      </c>
      <c r="O78" s="1">
        <v>1.5177399999999999E-10</v>
      </c>
      <c r="P78" s="2" t="str">
        <f t="shared" si="9"/>
        <v/>
      </c>
      <c r="Q78">
        <v>0.35506593315173801</v>
      </c>
      <c r="R78">
        <v>3</v>
      </c>
      <c r="S78">
        <v>49</v>
      </c>
      <c r="T78" s="1">
        <v>7.0353200000000003E-14</v>
      </c>
      <c r="U78" s="1">
        <v>1.5173799999999999E-10</v>
      </c>
      <c r="V78" s="2" t="str">
        <f t="shared" si="10"/>
        <v/>
      </c>
      <c r="W78">
        <v>0.35506593315177298</v>
      </c>
      <c r="X78">
        <v>3</v>
      </c>
      <c r="Y78">
        <v>47</v>
      </c>
      <c r="Z78" s="1">
        <v>1.8333999999999998E-12</v>
      </c>
      <c r="AA78" s="1">
        <v>1.5177399999999999E-10</v>
      </c>
      <c r="AB78">
        <f t="shared" si="11"/>
        <v>0</v>
      </c>
      <c r="AC78" s="2" t="str">
        <f t="shared" si="12"/>
        <v>BETTER</v>
      </c>
      <c r="AD78">
        <v>0.35506593315173801</v>
      </c>
      <c r="AE78">
        <v>3</v>
      </c>
      <c r="AF78">
        <v>49</v>
      </c>
      <c r="AG78" s="1">
        <v>7.0353200000000003E-14</v>
      </c>
      <c r="AH78" s="1">
        <v>1.5173799999999999E-10</v>
      </c>
      <c r="AI78" s="2" t="str">
        <f t="shared" si="13"/>
        <v/>
      </c>
      <c r="AJ78">
        <v>0.35506593315173801</v>
      </c>
      <c r="AK78">
        <v>3</v>
      </c>
      <c r="AL78">
        <v>49</v>
      </c>
      <c r="AM78" s="1">
        <v>7.0353200000000003E-14</v>
      </c>
      <c r="AN78" s="1">
        <v>1.5173799999999999E-10</v>
      </c>
      <c r="AO78" s="2" t="str">
        <f t="shared" si="14"/>
        <v/>
      </c>
      <c r="AP78">
        <v>0.35506593315173801</v>
      </c>
      <c r="AQ78">
        <v>3</v>
      </c>
      <c r="AR78">
        <v>49</v>
      </c>
      <c r="AS78" s="1">
        <v>7.0353200000000003E-14</v>
      </c>
      <c r="AT78" s="1">
        <v>1.5173799999999999E-10</v>
      </c>
      <c r="AU78" s="2" t="str">
        <f t="shared" si="15"/>
        <v/>
      </c>
    </row>
    <row r="79" spans="1:47" x14ac:dyDescent="0.2">
      <c r="A79" t="s">
        <v>81</v>
      </c>
      <c r="B79">
        <v>0</v>
      </c>
      <c r="C79">
        <v>3.1415926535897931</v>
      </c>
      <c r="D79">
        <v>1.5707963267948966</v>
      </c>
      <c r="E79">
        <v>1.5707963267948899</v>
      </c>
      <c r="F79">
        <v>3</v>
      </c>
      <c r="G79">
        <v>43</v>
      </c>
      <c r="H79" s="1">
        <v>1.3831900000000001E-9</v>
      </c>
      <c r="I79" s="1">
        <v>2.05104E-10</v>
      </c>
      <c r="J79" s="2" t="str">
        <f t="shared" si="8"/>
        <v/>
      </c>
      <c r="K79">
        <v>1.5707963267948899</v>
      </c>
      <c r="L79">
        <v>4</v>
      </c>
      <c r="M79">
        <v>79</v>
      </c>
      <c r="N79" s="1">
        <v>7.5414500000000001E-13</v>
      </c>
      <c r="O79" s="1">
        <v>2.05101E-10</v>
      </c>
      <c r="P79" s="2" t="str">
        <f t="shared" si="9"/>
        <v/>
      </c>
      <c r="Q79">
        <v>1.5707963267948899</v>
      </c>
      <c r="R79">
        <v>3</v>
      </c>
      <c r="S79">
        <v>43</v>
      </c>
      <c r="T79" s="1">
        <v>1.3831900000000001E-9</v>
      </c>
      <c r="U79" s="1">
        <v>2.05104E-10</v>
      </c>
      <c r="V79" s="2" t="str">
        <f t="shared" si="10"/>
        <v/>
      </c>
      <c r="W79">
        <v>1.5707963267948899</v>
      </c>
      <c r="X79">
        <v>4</v>
      </c>
      <c r="Y79">
        <v>79</v>
      </c>
      <c r="Z79" s="1">
        <v>7.5372100000000002E-13</v>
      </c>
      <c r="AA79" s="1">
        <v>2.0510200000000001E-10</v>
      </c>
      <c r="AB79">
        <f t="shared" si="11"/>
        <v>0</v>
      </c>
      <c r="AC79" s="2" t="str">
        <f t="shared" si="12"/>
        <v>BETTER</v>
      </c>
      <c r="AD79">
        <v>1.5707963267948899</v>
      </c>
      <c r="AE79">
        <v>3</v>
      </c>
      <c r="AF79">
        <v>43</v>
      </c>
      <c r="AG79" s="1">
        <v>1.3831900000000001E-9</v>
      </c>
      <c r="AH79" s="1">
        <v>2.05104E-10</v>
      </c>
      <c r="AI79" s="2" t="str">
        <f t="shared" si="13"/>
        <v/>
      </c>
      <c r="AJ79">
        <v>1.5707963267948899</v>
      </c>
      <c r="AK79">
        <v>3</v>
      </c>
      <c r="AL79">
        <v>43</v>
      </c>
      <c r="AM79" s="1">
        <v>1.3831900000000001E-9</v>
      </c>
      <c r="AN79" s="1">
        <v>2.05104E-10</v>
      </c>
      <c r="AO79" s="2" t="str">
        <f t="shared" si="14"/>
        <v/>
      </c>
      <c r="AP79">
        <v>1.5707963267948899</v>
      </c>
      <c r="AQ79">
        <v>3</v>
      </c>
      <c r="AR79">
        <v>43</v>
      </c>
      <c r="AS79" s="1">
        <v>1.3831900000000001E-9</v>
      </c>
      <c r="AT79" s="1">
        <v>2.05104E-10</v>
      </c>
      <c r="AU79" s="2" t="str">
        <f t="shared" si="15"/>
        <v/>
      </c>
    </row>
    <row r="80" spans="1:47" x14ac:dyDescent="0.2">
      <c r="A80" t="s">
        <v>82</v>
      </c>
      <c r="B80">
        <v>0</v>
      </c>
      <c r="C80">
        <v>4</v>
      </c>
      <c r="D80">
        <v>0.28420541078666034</v>
      </c>
      <c r="E80">
        <v>0.28420541078663902</v>
      </c>
      <c r="F80">
        <v>3</v>
      </c>
      <c r="G80">
        <v>56</v>
      </c>
      <c r="H80" s="1">
        <v>5.6942999999999997E-10</v>
      </c>
      <c r="I80" s="1">
        <v>2.1336100000000001E-10</v>
      </c>
      <c r="J80" s="2" t="str">
        <f t="shared" si="8"/>
        <v/>
      </c>
      <c r="K80">
        <v>0.28420541078665501</v>
      </c>
      <c r="L80">
        <v>3</v>
      </c>
      <c r="M80">
        <v>49</v>
      </c>
      <c r="N80" s="1">
        <v>1.33805E-8</v>
      </c>
      <c r="O80" s="1">
        <v>2.13345E-10</v>
      </c>
      <c r="P80" s="2" t="str">
        <f t="shared" si="9"/>
        <v/>
      </c>
      <c r="Q80">
        <v>0.28420541078663902</v>
      </c>
      <c r="R80">
        <v>3</v>
      </c>
      <c r="S80">
        <v>56</v>
      </c>
      <c r="T80" s="1">
        <v>5.6942999999999997E-10</v>
      </c>
      <c r="U80" s="1">
        <v>2.1336100000000001E-10</v>
      </c>
      <c r="V80" s="2" t="str">
        <f t="shared" si="10"/>
        <v/>
      </c>
      <c r="W80">
        <v>0.28420541078665501</v>
      </c>
      <c r="X80">
        <v>3</v>
      </c>
      <c r="Y80">
        <v>49</v>
      </c>
      <c r="Z80" s="1">
        <v>1.33805E-8</v>
      </c>
      <c r="AA80" s="1">
        <v>2.13345E-10</v>
      </c>
      <c r="AB80">
        <f t="shared" si="11"/>
        <v>0</v>
      </c>
      <c r="AC80" s="2" t="str">
        <f t="shared" si="12"/>
        <v>BETTER</v>
      </c>
      <c r="AD80">
        <v>0.28420541078663902</v>
      </c>
      <c r="AE80">
        <v>3</v>
      </c>
      <c r="AF80">
        <v>56</v>
      </c>
      <c r="AG80" s="1">
        <v>5.6942999999999997E-10</v>
      </c>
      <c r="AH80" s="1">
        <v>2.1336100000000001E-10</v>
      </c>
      <c r="AI80" s="2" t="str">
        <f t="shared" si="13"/>
        <v/>
      </c>
      <c r="AJ80">
        <v>0.28420541078663902</v>
      </c>
      <c r="AK80">
        <v>3</v>
      </c>
      <c r="AL80">
        <v>56</v>
      </c>
      <c r="AM80" s="1">
        <v>5.6942999999999997E-10</v>
      </c>
      <c r="AN80" s="1">
        <v>2.1336100000000001E-10</v>
      </c>
      <c r="AO80" s="2" t="str">
        <f t="shared" si="14"/>
        <v/>
      </c>
      <c r="AP80">
        <v>0.28420541078663902</v>
      </c>
      <c r="AQ80">
        <v>3</v>
      </c>
      <c r="AR80">
        <v>56</v>
      </c>
      <c r="AS80" s="1">
        <v>5.6942999999999997E-10</v>
      </c>
      <c r="AT80" s="1">
        <v>2.1336100000000001E-10</v>
      </c>
      <c r="AU80" s="2" t="str">
        <f t="shared" si="15"/>
        <v/>
      </c>
    </row>
    <row r="81" spans="1:47" x14ac:dyDescent="0.2">
      <c r="A81" t="s">
        <v>83</v>
      </c>
      <c r="B81">
        <v>0</v>
      </c>
      <c r="C81">
        <v>1.5707963267948966</v>
      </c>
      <c r="D81">
        <v>0.78539816339744828</v>
      </c>
      <c r="E81">
        <v>0.78539816339744795</v>
      </c>
      <c r="F81">
        <v>3</v>
      </c>
      <c r="G81">
        <v>58</v>
      </c>
      <c r="H81" s="1">
        <v>1.44329E-15</v>
      </c>
      <c r="I81" s="1">
        <v>3.9744799999999999E-10</v>
      </c>
      <c r="J81" s="2" t="str">
        <f t="shared" si="8"/>
        <v/>
      </c>
      <c r="K81">
        <v>0.78539816339744495</v>
      </c>
      <c r="L81">
        <v>3</v>
      </c>
      <c r="M81">
        <v>49</v>
      </c>
      <c r="N81" s="1">
        <v>2.9402499999999998E-14</v>
      </c>
      <c r="O81" s="1">
        <v>3.9744600000000003E-10</v>
      </c>
      <c r="P81" s="2" t="str">
        <f t="shared" si="9"/>
        <v/>
      </c>
      <c r="Q81">
        <v>0.78539816339744795</v>
      </c>
      <c r="R81">
        <v>3</v>
      </c>
      <c r="S81">
        <v>58</v>
      </c>
      <c r="T81" s="1">
        <v>1.44329E-15</v>
      </c>
      <c r="U81" s="1">
        <v>3.9744799999999999E-10</v>
      </c>
      <c r="V81" s="2" t="str">
        <f t="shared" si="10"/>
        <v/>
      </c>
      <c r="W81">
        <v>0.78539816339744595</v>
      </c>
      <c r="X81">
        <v>3</v>
      </c>
      <c r="Y81">
        <v>49</v>
      </c>
      <c r="Z81" s="1">
        <v>2.9685199999999997E-14</v>
      </c>
      <c r="AA81" s="1">
        <v>3.9744600000000003E-10</v>
      </c>
      <c r="AB81">
        <f t="shared" si="11"/>
        <v>9.9920072216264089E-16</v>
      </c>
      <c r="AC81" s="2" t="str">
        <f t="shared" si="12"/>
        <v>BETTER</v>
      </c>
      <c r="AD81">
        <v>0.78539816339744795</v>
      </c>
      <c r="AE81">
        <v>3</v>
      </c>
      <c r="AF81">
        <v>58</v>
      </c>
      <c r="AG81" s="1">
        <v>1.44329E-15</v>
      </c>
      <c r="AH81" s="1">
        <v>3.9744799999999999E-10</v>
      </c>
      <c r="AI81" s="2" t="str">
        <f t="shared" si="13"/>
        <v/>
      </c>
      <c r="AJ81">
        <v>0.78539816339744795</v>
      </c>
      <c r="AK81">
        <v>3</v>
      </c>
      <c r="AL81">
        <v>58</v>
      </c>
      <c r="AM81" s="1">
        <v>1.44329E-15</v>
      </c>
      <c r="AN81" s="1">
        <v>3.9744799999999999E-10</v>
      </c>
      <c r="AO81" s="2" t="str">
        <f t="shared" si="14"/>
        <v/>
      </c>
      <c r="AP81">
        <v>0.78539816339744795</v>
      </c>
      <c r="AQ81">
        <v>3</v>
      </c>
      <c r="AR81">
        <v>58</v>
      </c>
      <c r="AS81" s="1">
        <v>1.44329E-15</v>
      </c>
      <c r="AT81" s="1">
        <v>3.9744799999999999E-10</v>
      </c>
      <c r="AU81" s="2" t="str">
        <f t="shared" si="15"/>
        <v/>
      </c>
    </row>
    <row r="82" spans="1:47" x14ac:dyDescent="0.2">
      <c r="A82" t="s">
        <v>84</v>
      </c>
      <c r="B82">
        <v>0</v>
      </c>
      <c r="C82">
        <v>1</v>
      </c>
      <c r="D82">
        <v>0.59048927088638559</v>
      </c>
      <c r="E82">
        <v>0.59048927088638403</v>
      </c>
      <c r="F82">
        <v>3</v>
      </c>
      <c r="G82">
        <v>58</v>
      </c>
      <c r="H82" s="1">
        <v>3.7227499999999998E-14</v>
      </c>
      <c r="I82" s="1">
        <v>1.13615E-10</v>
      </c>
      <c r="J82" s="2" t="str">
        <f t="shared" si="8"/>
        <v/>
      </c>
      <c r="K82">
        <v>0.59048927088638303</v>
      </c>
      <c r="L82">
        <v>3</v>
      </c>
      <c r="M82">
        <v>49</v>
      </c>
      <c r="N82" s="1">
        <v>4.8102599999999999E-9</v>
      </c>
      <c r="O82" s="1">
        <v>1.13617E-10</v>
      </c>
      <c r="P82" s="2" t="str">
        <f t="shared" si="9"/>
        <v/>
      </c>
      <c r="Q82">
        <v>0.59048927088638403</v>
      </c>
      <c r="R82">
        <v>3</v>
      </c>
      <c r="S82">
        <v>58</v>
      </c>
      <c r="T82" s="1">
        <v>3.7227499999999998E-14</v>
      </c>
      <c r="U82" s="1">
        <v>1.13615E-10</v>
      </c>
      <c r="V82" s="2" t="str">
        <f t="shared" si="10"/>
        <v/>
      </c>
      <c r="W82">
        <v>0.59048927088638303</v>
      </c>
      <c r="X82">
        <v>3</v>
      </c>
      <c r="Y82">
        <v>49</v>
      </c>
      <c r="Z82" s="1">
        <v>4.8102599999999999E-9</v>
      </c>
      <c r="AA82" s="1">
        <v>1.13616E-10</v>
      </c>
      <c r="AB82">
        <f t="shared" si="11"/>
        <v>0</v>
      </c>
      <c r="AC82" s="2" t="str">
        <f t="shared" si="12"/>
        <v>BETTER</v>
      </c>
      <c r="AD82">
        <v>0.59048927088638403</v>
      </c>
      <c r="AE82">
        <v>3</v>
      </c>
      <c r="AF82">
        <v>58</v>
      </c>
      <c r="AG82" s="1">
        <v>3.7227499999999998E-14</v>
      </c>
      <c r="AH82" s="1">
        <v>1.13615E-10</v>
      </c>
      <c r="AI82" s="2" t="str">
        <f t="shared" si="13"/>
        <v/>
      </c>
      <c r="AJ82">
        <v>0.59048927088638403</v>
      </c>
      <c r="AK82">
        <v>3</v>
      </c>
      <c r="AL82">
        <v>58</v>
      </c>
      <c r="AM82" s="1">
        <v>3.7227499999999998E-14</v>
      </c>
      <c r="AN82" s="1">
        <v>1.13615E-10</v>
      </c>
      <c r="AO82" s="2" t="str">
        <f t="shared" si="14"/>
        <v/>
      </c>
      <c r="AP82">
        <v>0.59048927088638403</v>
      </c>
      <c r="AQ82">
        <v>3</v>
      </c>
      <c r="AR82">
        <v>58</v>
      </c>
      <c r="AS82" s="1">
        <v>3.7227499999999998E-14</v>
      </c>
      <c r="AT82" s="1">
        <v>1.13615E-10</v>
      </c>
      <c r="AU82" s="2" t="str">
        <f t="shared" si="15"/>
        <v/>
      </c>
    </row>
    <row r="83" spans="1:47" x14ac:dyDescent="0.2">
      <c r="A83" t="s">
        <v>85</v>
      </c>
      <c r="B83">
        <v>0</v>
      </c>
      <c r="C83">
        <v>3.1415926535897931</v>
      </c>
      <c r="D83">
        <v>4.3551721806072043</v>
      </c>
      <c r="E83">
        <v>4.35517218150851</v>
      </c>
      <c r="F83">
        <v>3</v>
      </c>
      <c r="G83">
        <v>58</v>
      </c>
      <c r="H83" s="1">
        <v>4.7866199999999998E-9</v>
      </c>
      <c r="I83" s="1">
        <v>5.0851900000000001E-10</v>
      </c>
      <c r="J83" s="2" t="str">
        <f t="shared" si="8"/>
        <v/>
      </c>
      <c r="K83">
        <v>4.35517218150851</v>
      </c>
      <c r="L83">
        <v>4</v>
      </c>
      <c r="M83">
        <v>99</v>
      </c>
      <c r="N83" s="1">
        <v>4.88224E-13</v>
      </c>
      <c r="O83" s="1">
        <v>5.0851499999999998E-10</v>
      </c>
      <c r="P83" s="2" t="str">
        <f t="shared" si="9"/>
        <v/>
      </c>
      <c r="Q83">
        <v>4.35517218150851</v>
      </c>
      <c r="R83">
        <v>3</v>
      </c>
      <c r="S83">
        <v>58</v>
      </c>
      <c r="T83" s="1">
        <v>4.7866199999999998E-9</v>
      </c>
      <c r="U83" s="1">
        <v>5.0851900000000001E-10</v>
      </c>
      <c r="V83" s="2" t="str">
        <f t="shared" si="10"/>
        <v/>
      </c>
      <c r="W83">
        <v>4.35517218150851</v>
      </c>
      <c r="X83">
        <v>4</v>
      </c>
      <c r="Y83">
        <v>99</v>
      </c>
      <c r="Z83" s="1">
        <v>4.8904E-13</v>
      </c>
      <c r="AA83" s="1">
        <v>5.0851900000000001E-10</v>
      </c>
      <c r="AB83">
        <f t="shared" si="11"/>
        <v>0</v>
      </c>
      <c r="AC83" s="2" t="str">
        <f t="shared" si="12"/>
        <v>BETTER</v>
      </c>
      <c r="AD83">
        <v>4.35517218150851</v>
      </c>
      <c r="AE83">
        <v>3</v>
      </c>
      <c r="AF83">
        <v>58</v>
      </c>
      <c r="AG83" s="1">
        <v>4.7866199999999998E-9</v>
      </c>
      <c r="AH83" s="1">
        <v>5.0851900000000001E-10</v>
      </c>
      <c r="AI83" s="2" t="str">
        <f t="shared" si="13"/>
        <v/>
      </c>
      <c r="AJ83">
        <v>4.35517218150851</v>
      </c>
      <c r="AK83">
        <v>3</v>
      </c>
      <c r="AL83">
        <v>58</v>
      </c>
      <c r="AM83" s="1">
        <v>4.7866199999999998E-9</v>
      </c>
      <c r="AN83" s="1">
        <v>5.0851900000000001E-10</v>
      </c>
      <c r="AO83" s="2" t="str">
        <f t="shared" si="14"/>
        <v/>
      </c>
      <c r="AP83">
        <v>4.35517218150851</v>
      </c>
      <c r="AQ83">
        <v>3</v>
      </c>
      <c r="AR83">
        <v>58</v>
      </c>
      <c r="AS83" s="1">
        <v>4.7866199999999998E-9</v>
      </c>
      <c r="AT83" s="1">
        <v>5.0851900000000001E-10</v>
      </c>
      <c r="AU83" s="2" t="str">
        <f t="shared" si="15"/>
        <v/>
      </c>
    </row>
    <row r="84" spans="1:47" x14ac:dyDescent="0.2">
      <c r="A84" t="s">
        <v>86</v>
      </c>
      <c r="B84">
        <v>-1.5707963267948966</v>
      </c>
      <c r="C84">
        <v>1.5707963267948966</v>
      </c>
      <c r="D84">
        <v>1.5707963267948966</v>
      </c>
      <c r="E84">
        <v>1.570796327</v>
      </c>
      <c r="F84">
        <v>3</v>
      </c>
      <c r="G84">
        <v>57</v>
      </c>
      <c r="H84" s="1">
        <v>1.66533E-15</v>
      </c>
      <c r="I84" s="1">
        <v>4.4408900000000002E-16</v>
      </c>
      <c r="J84" s="2" t="str">
        <f t="shared" si="8"/>
        <v/>
      </c>
      <c r="K84">
        <v>1.5707963269999901</v>
      </c>
      <c r="L84">
        <v>3</v>
      </c>
      <c r="M84">
        <v>49</v>
      </c>
      <c r="N84" s="1">
        <v>3.9580200000000002E-14</v>
      </c>
      <c r="O84" s="1">
        <v>4.66294E-15</v>
      </c>
      <c r="P84" s="2" t="str">
        <f t="shared" si="9"/>
        <v/>
      </c>
      <c r="Q84">
        <v>1.5707963269310901</v>
      </c>
      <c r="R84">
        <v>3</v>
      </c>
      <c r="S84">
        <v>57</v>
      </c>
      <c r="T84" s="1">
        <v>4.0790100000000002E-11</v>
      </c>
      <c r="U84" s="1">
        <v>6.8909500000000006E-11</v>
      </c>
      <c r="V84" s="2" t="str">
        <f t="shared" si="10"/>
        <v>BETTER</v>
      </c>
      <c r="W84">
        <v>1.5707963269999901</v>
      </c>
      <c r="X84">
        <v>3</v>
      </c>
      <c r="Y84">
        <v>49</v>
      </c>
      <c r="Z84" s="1">
        <v>3.9297500000000002E-14</v>
      </c>
      <c r="AA84" s="1">
        <v>4.66294E-15</v>
      </c>
      <c r="AB84">
        <f t="shared" si="11"/>
        <v>0</v>
      </c>
      <c r="AC84" s="2" t="str">
        <f t="shared" si="12"/>
        <v>BETTER</v>
      </c>
      <c r="AD84">
        <v>1.5707963269310901</v>
      </c>
      <c r="AE84">
        <v>3</v>
      </c>
      <c r="AF84">
        <v>57</v>
      </c>
      <c r="AG84" s="1">
        <v>4.0790100000000002E-11</v>
      </c>
      <c r="AH84" s="1">
        <v>6.8909500000000006E-11</v>
      </c>
      <c r="AI84" s="2" t="str">
        <f t="shared" si="13"/>
        <v/>
      </c>
      <c r="AJ84">
        <v>1.5707963269310901</v>
      </c>
      <c r="AK84">
        <v>3</v>
      </c>
      <c r="AL84">
        <v>57</v>
      </c>
      <c r="AM84" s="1">
        <v>4.0790100000000002E-11</v>
      </c>
      <c r="AN84" s="1">
        <v>6.8909500000000006E-11</v>
      </c>
      <c r="AO84" s="2" t="str">
        <f t="shared" si="14"/>
        <v>BETTER</v>
      </c>
      <c r="AP84">
        <v>1.570796327</v>
      </c>
      <c r="AQ84">
        <v>3</v>
      </c>
      <c r="AR84">
        <v>57</v>
      </c>
      <c r="AS84" s="1">
        <v>1.66533E-15</v>
      </c>
      <c r="AT84" s="1">
        <v>4.4408900000000002E-16</v>
      </c>
      <c r="AU84" s="2" t="str">
        <f t="shared" si="15"/>
        <v/>
      </c>
    </row>
    <row r="85" spans="1:47" x14ac:dyDescent="0.2">
      <c r="A85" t="s">
        <v>87</v>
      </c>
      <c r="B85">
        <v>0</v>
      </c>
      <c r="C85">
        <v>1</v>
      </c>
      <c r="D85">
        <v>2</v>
      </c>
      <c r="E85">
        <v>1.99999997319337</v>
      </c>
      <c r="F85">
        <v>4</v>
      </c>
      <c r="G85">
        <v>120</v>
      </c>
      <c r="H85" s="1">
        <v>5.8368800000000002E-9</v>
      </c>
      <c r="I85" s="1">
        <v>2.6806600000000001E-8</v>
      </c>
      <c r="J85" s="2" t="str">
        <f t="shared" si="8"/>
        <v>ALERT</v>
      </c>
      <c r="K85">
        <v>1.9999999814003699</v>
      </c>
      <c r="L85">
        <v>2</v>
      </c>
      <c r="M85">
        <v>25</v>
      </c>
      <c r="N85" s="1">
        <v>2.3690399999999999E-7</v>
      </c>
      <c r="O85" s="1">
        <v>1.8599599999999999E-8</v>
      </c>
      <c r="P85" s="2" t="str">
        <f t="shared" si="9"/>
        <v>ALERT</v>
      </c>
      <c r="Q85">
        <v>1.99999997243963</v>
      </c>
      <c r="R85">
        <v>4</v>
      </c>
      <c r="S85">
        <v>120</v>
      </c>
      <c r="T85" s="1">
        <v>5.7256999999999998E-9</v>
      </c>
      <c r="U85" s="1">
        <v>2.7560399999999998E-8</v>
      </c>
      <c r="V85" s="2" t="str">
        <f t="shared" si="10"/>
        <v>BETTER</v>
      </c>
      <c r="W85">
        <v>1.9999999843935099</v>
      </c>
      <c r="X85">
        <v>2</v>
      </c>
      <c r="Y85">
        <v>25</v>
      </c>
      <c r="Z85" s="1">
        <v>2.3840099999999999E-7</v>
      </c>
      <c r="AA85" s="1">
        <v>1.5606500000000001E-8</v>
      </c>
      <c r="AB85">
        <f t="shared" si="11"/>
        <v>2.9931399581073492E-9</v>
      </c>
      <c r="AC85" s="2" t="str">
        <f t="shared" si="12"/>
        <v>BETTER</v>
      </c>
      <c r="AD85">
        <v>1.99999997243963</v>
      </c>
      <c r="AE85">
        <v>4</v>
      </c>
      <c r="AF85">
        <v>120</v>
      </c>
      <c r="AG85" s="1">
        <v>5.7256999999999998E-9</v>
      </c>
      <c r="AH85" s="1">
        <v>2.7560399999999998E-8</v>
      </c>
      <c r="AI85" s="2" t="str">
        <f t="shared" si="13"/>
        <v>ALERT</v>
      </c>
      <c r="AJ85">
        <v>1.99999997319337</v>
      </c>
      <c r="AK85">
        <v>4</v>
      </c>
      <c r="AL85">
        <v>120</v>
      </c>
      <c r="AM85" s="1">
        <v>5.8368800000000002E-9</v>
      </c>
      <c r="AN85" s="1">
        <v>2.6806600000000001E-8</v>
      </c>
      <c r="AO85" s="2" t="str">
        <f t="shared" si="14"/>
        <v/>
      </c>
      <c r="AP85">
        <v>1.99999997243963</v>
      </c>
      <c r="AQ85">
        <v>4</v>
      </c>
      <c r="AR85">
        <v>120</v>
      </c>
      <c r="AS85" s="1">
        <v>5.7256999999999998E-9</v>
      </c>
      <c r="AT85" s="1">
        <v>2.7560399999999998E-8</v>
      </c>
      <c r="AU85" s="2" t="str">
        <f t="shared" si="15"/>
        <v>BETTER</v>
      </c>
    </row>
    <row r="86" spans="1:47" x14ac:dyDescent="0.2">
      <c r="A86" t="s">
        <v>88</v>
      </c>
      <c r="B86">
        <v>0</v>
      </c>
      <c r="C86">
        <v>1</v>
      </c>
      <c r="D86">
        <v>4</v>
      </c>
      <c r="E86">
        <v>3.9999999999999898</v>
      </c>
      <c r="F86">
        <v>3</v>
      </c>
      <c r="G86">
        <v>65</v>
      </c>
      <c r="H86" s="1">
        <v>5.3290699999999996E-15</v>
      </c>
      <c r="I86" s="1">
        <v>3.5527100000000001E-15</v>
      </c>
      <c r="J86" s="2" t="str">
        <f t="shared" si="8"/>
        <v/>
      </c>
      <c r="K86">
        <v>3.9999993108573801</v>
      </c>
      <c r="L86">
        <v>2</v>
      </c>
      <c r="M86">
        <v>25</v>
      </c>
      <c r="N86" s="1">
        <v>4.4385899999999999E-8</v>
      </c>
      <c r="O86" s="1">
        <v>6.8914300000000002E-7</v>
      </c>
      <c r="P86" s="2" t="str">
        <f t="shared" si="9"/>
        <v>ALERT</v>
      </c>
      <c r="Q86">
        <v>3.9999999999999898</v>
      </c>
      <c r="R86">
        <v>3</v>
      </c>
      <c r="S86">
        <v>65</v>
      </c>
      <c r="T86" s="1">
        <v>5.3290699999999996E-15</v>
      </c>
      <c r="U86" s="1">
        <v>3.5527100000000001E-15</v>
      </c>
      <c r="V86" s="2" t="str">
        <f t="shared" si="10"/>
        <v/>
      </c>
      <c r="W86">
        <v>3.99999936105058</v>
      </c>
      <c r="X86">
        <v>2</v>
      </c>
      <c r="Y86">
        <v>25</v>
      </c>
      <c r="Z86" s="1">
        <v>5.69328E-8</v>
      </c>
      <c r="AA86" s="1">
        <v>6.3894900000000001E-7</v>
      </c>
      <c r="AB86">
        <f t="shared" si="11"/>
        <v>5.0193199818693301E-8</v>
      </c>
      <c r="AC86" s="2" t="str">
        <f t="shared" si="12"/>
        <v>BETTER</v>
      </c>
      <c r="AD86">
        <v>3.9999999999999898</v>
      </c>
      <c r="AE86">
        <v>3</v>
      </c>
      <c r="AF86">
        <v>65</v>
      </c>
      <c r="AG86" s="1">
        <v>5.3290699999999996E-15</v>
      </c>
      <c r="AH86" s="1">
        <v>3.5527100000000001E-15</v>
      </c>
      <c r="AI86" s="2" t="str">
        <f t="shared" si="13"/>
        <v/>
      </c>
      <c r="AJ86">
        <v>3.9999999999999898</v>
      </c>
      <c r="AK86">
        <v>3</v>
      </c>
      <c r="AL86">
        <v>65</v>
      </c>
      <c r="AM86" s="1">
        <v>5.3290699999999996E-15</v>
      </c>
      <c r="AN86" s="1">
        <v>3.5527100000000001E-15</v>
      </c>
      <c r="AO86" s="2" t="str">
        <f t="shared" si="14"/>
        <v/>
      </c>
      <c r="AP86">
        <v>3.9999999999999898</v>
      </c>
      <c r="AQ86">
        <v>3</v>
      </c>
      <c r="AR86">
        <v>65</v>
      </c>
      <c r="AS86" s="1">
        <v>5.3290699999999996E-15</v>
      </c>
      <c r="AT86" s="1">
        <v>3.5527100000000001E-15</v>
      </c>
      <c r="AU86" s="2" t="str">
        <f t="shared" si="15"/>
        <v/>
      </c>
    </row>
    <row r="87" spans="1:47" x14ac:dyDescent="0.2">
      <c r="A87" t="s">
        <v>89</v>
      </c>
      <c r="B87">
        <v>0</v>
      </c>
      <c r="C87">
        <v>1</v>
      </c>
      <c r="D87">
        <v>1.7777777777777777</v>
      </c>
      <c r="E87">
        <v>1.77777777777771</v>
      </c>
      <c r="F87">
        <v>3</v>
      </c>
      <c r="G87">
        <v>61</v>
      </c>
      <c r="H87" s="1">
        <v>2.7353099999999999E-14</v>
      </c>
      <c r="I87" s="1">
        <v>2.22282E-10</v>
      </c>
      <c r="J87" s="2" t="str">
        <f t="shared" si="8"/>
        <v/>
      </c>
      <c r="K87">
        <v>1.77777777738211</v>
      </c>
      <c r="L87">
        <v>3</v>
      </c>
      <c r="M87">
        <v>49</v>
      </c>
      <c r="N87" s="1">
        <v>2.06092E-10</v>
      </c>
      <c r="O87" s="1">
        <v>6.1788399999999997E-10</v>
      </c>
      <c r="P87" s="2" t="str">
        <f t="shared" si="9"/>
        <v/>
      </c>
      <c r="Q87">
        <v>1.77777777777771</v>
      </c>
      <c r="R87">
        <v>3</v>
      </c>
      <c r="S87">
        <v>61</v>
      </c>
      <c r="T87" s="1">
        <v>2.7353099999999999E-14</v>
      </c>
      <c r="U87" s="1">
        <v>2.22282E-10</v>
      </c>
      <c r="V87" s="2" t="str">
        <f t="shared" si="10"/>
        <v/>
      </c>
      <c r="W87">
        <v>1.7777777773872501</v>
      </c>
      <c r="X87">
        <v>3</v>
      </c>
      <c r="Y87">
        <v>49</v>
      </c>
      <c r="Z87" s="1">
        <v>2.08961E-10</v>
      </c>
      <c r="AA87" s="1">
        <v>6.1274600000000005E-10</v>
      </c>
      <c r="AB87">
        <f t="shared" si="11"/>
        <v>5.1401105594095498E-12</v>
      </c>
      <c r="AC87" s="2" t="str">
        <f t="shared" si="12"/>
        <v>BETTER</v>
      </c>
      <c r="AD87">
        <v>1.77777777777771</v>
      </c>
      <c r="AE87">
        <v>3</v>
      </c>
      <c r="AF87">
        <v>61</v>
      </c>
      <c r="AG87" s="1">
        <v>2.7353099999999999E-14</v>
      </c>
      <c r="AH87" s="1">
        <v>2.22282E-10</v>
      </c>
      <c r="AI87" s="2" t="str">
        <f t="shared" si="13"/>
        <v/>
      </c>
      <c r="AJ87">
        <v>1.77777777777771</v>
      </c>
      <c r="AK87">
        <v>3</v>
      </c>
      <c r="AL87">
        <v>61</v>
      </c>
      <c r="AM87" s="1">
        <v>2.7353099999999999E-14</v>
      </c>
      <c r="AN87" s="1">
        <v>2.22282E-10</v>
      </c>
      <c r="AO87" s="2" t="str">
        <f t="shared" si="14"/>
        <v/>
      </c>
      <c r="AP87">
        <v>1.77777777777771</v>
      </c>
      <c r="AQ87">
        <v>3</v>
      </c>
      <c r="AR87">
        <v>61</v>
      </c>
      <c r="AS87" s="1">
        <v>2.7353099999999999E-14</v>
      </c>
      <c r="AT87" s="1">
        <v>2.22282E-10</v>
      </c>
      <c r="AU87" s="2" t="str">
        <f t="shared" si="15"/>
        <v/>
      </c>
    </row>
    <row r="88" spans="1:47" x14ac:dyDescent="0.2">
      <c r="A88" t="s">
        <v>90</v>
      </c>
      <c r="B88">
        <v>0</v>
      </c>
      <c r="C88">
        <v>1</v>
      </c>
      <c r="D88">
        <v>0.94608307036718298</v>
      </c>
      <c r="E88">
        <v>0.94608307036718198</v>
      </c>
      <c r="F88">
        <v>3</v>
      </c>
      <c r="G88">
        <v>58</v>
      </c>
      <c r="H88" s="1">
        <v>9.387949999999999E-16</v>
      </c>
      <c r="I88" s="1">
        <v>3.6718299999999999E-10</v>
      </c>
      <c r="J88" s="2" t="str">
        <f t="shared" si="8"/>
        <v/>
      </c>
      <c r="K88">
        <v>0.94608307036717998</v>
      </c>
      <c r="L88">
        <v>3</v>
      </c>
      <c r="M88">
        <v>49</v>
      </c>
      <c r="N88" s="1">
        <v>7.8126600000000008E-12</v>
      </c>
      <c r="O88" s="1">
        <v>3.6718000000000002E-10</v>
      </c>
      <c r="P88" s="2" t="str">
        <f t="shared" si="9"/>
        <v/>
      </c>
      <c r="Q88">
        <v>0.94608307036718198</v>
      </c>
      <c r="R88">
        <v>3</v>
      </c>
      <c r="S88">
        <v>58</v>
      </c>
      <c r="T88" s="1">
        <v>9.387949999999999E-16</v>
      </c>
      <c r="U88" s="1">
        <v>3.6718299999999999E-10</v>
      </c>
      <c r="V88" s="2" t="str">
        <f t="shared" si="10"/>
        <v/>
      </c>
      <c r="W88">
        <v>0.94608307036717998</v>
      </c>
      <c r="X88">
        <v>3</v>
      </c>
      <c r="Y88">
        <v>49</v>
      </c>
      <c r="Z88" s="1">
        <v>7.8125399999999993E-12</v>
      </c>
      <c r="AA88" s="1">
        <v>3.6718000000000002E-10</v>
      </c>
      <c r="AB88">
        <f t="shared" si="11"/>
        <v>0</v>
      </c>
      <c r="AC88" s="2" t="str">
        <f t="shared" si="12"/>
        <v>BETTER</v>
      </c>
      <c r="AD88">
        <v>0.94608307036718198</v>
      </c>
      <c r="AE88">
        <v>3</v>
      </c>
      <c r="AF88">
        <v>58</v>
      </c>
      <c r="AG88" s="1">
        <v>9.387949999999999E-16</v>
      </c>
      <c r="AH88" s="1">
        <v>3.6718299999999999E-10</v>
      </c>
      <c r="AI88" s="2" t="str">
        <f t="shared" si="13"/>
        <v/>
      </c>
      <c r="AJ88">
        <v>0.94608307036718198</v>
      </c>
      <c r="AK88">
        <v>3</v>
      </c>
      <c r="AL88">
        <v>58</v>
      </c>
      <c r="AM88" s="1">
        <v>9.387949999999999E-16</v>
      </c>
      <c r="AN88" s="1">
        <v>3.6718299999999999E-10</v>
      </c>
      <c r="AO88" s="2" t="str">
        <f t="shared" si="14"/>
        <v/>
      </c>
      <c r="AP88">
        <v>0.94608307036718198</v>
      </c>
      <c r="AQ88">
        <v>3</v>
      </c>
      <c r="AR88">
        <v>58</v>
      </c>
      <c r="AS88" s="1">
        <v>9.387949999999999E-16</v>
      </c>
      <c r="AT88" s="1">
        <v>3.6718299999999999E-10</v>
      </c>
      <c r="AU88" s="2" t="str">
        <f t="shared" si="15"/>
        <v/>
      </c>
    </row>
    <row r="89" spans="1:47" x14ac:dyDescent="0.2">
      <c r="A89" t="s">
        <v>91</v>
      </c>
      <c r="B89">
        <v>0</v>
      </c>
      <c r="C89">
        <v>3.1415926535897931</v>
      </c>
      <c r="D89">
        <v>0.19634954084936199</v>
      </c>
      <c r="E89">
        <v>0.19634954084928999</v>
      </c>
      <c r="F89">
        <v>4</v>
      </c>
      <c r="G89">
        <v>81</v>
      </c>
      <c r="H89" s="1">
        <v>3.6648499999999998E-13</v>
      </c>
      <c r="I89" s="1">
        <v>1.5070999999999999E-10</v>
      </c>
      <c r="J89" s="2" t="str">
        <f t="shared" si="8"/>
        <v/>
      </c>
      <c r="K89">
        <v>0.19634954084936199</v>
      </c>
      <c r="L89">
        <v>4</v>
      </c>
      <c r="M89">
        <v>79</v>
      </c>
      <c r="N89" s="1">
        <v>3.2253400000000001E-10</v>
      </c>
      <c r="O89" s="1">
        <v>1.5063799999999999E-10</v>
      </c>
      <c r="P89" s="2" t="str">
        <f t="shared" si="9"/>
        <v/>
      </c>
      <c r="Q89">
        <v>0.19634954084928999</v>
      </c>
      <c r="R89">
        <v>4</v>
      </c>
      <c r="S89">
        <v>81</v>
      </c>
      <c r="T89" s="1">
        <v>3.6648499999999998E-13</v>
      </c>
      <c r="U89" s="1">
        <v>1.5070999999999999E-10</v>
      </c>
      <c r="V89" s="2" t="str">
        <f t="shared" si="10"/>
        <v/>
      </c>
      <c r="W89">
        <v>0.19634954084936199</v>
      </c>
      <c r="X89">
        <v>4</v>
      </c>
      <c r="Y89">
        <v>79</v>
      </c>
      <c r="Z89" s="1">
        <v>3.2253400000000001E-10</v>
      </c>
      <c r="AA89" s="1">
        <v>1.5063799999999999E-10</v>
      </c>
      <c r="AB89">
        <f t="shared" si="11"/>
        <v>0</v>
      </c>
      <c r="AC89" s="2" t="str">
        <f t="shared" si="12"/>
        <v>BETTER</v>
      </c>
      <c r="AD89">
        <v>0.19634954084928999</v>
      </c>
      <c r="AE89">
        <v>4</v>
      </c>
      <c r="AF89">
        <v>81</v>
      </c>
      <c r="AG89" s="1">
        <v>3.6648499999999998E-13</v>
      </c>
      <c r="AH89" s="1">
        <v>1.5070999999999999E-10</v>
      </c>
      <c r="AI89" s="2" t="str">
        <f t="shared" si="13"/>
        <v/>
      </c>
      <c r="AJ89">
        <v>0.19634954084928999</v>
      </c>
      <c r="AK89">
        <v>4</v>
      </c>
      <c r="AL89">
        <v>81</v>
      </c>
      <c r="AM89" s="1">
        <v>3.6648499999999998E-13</v>
      </c>
      <c r="AN89" s="1">
        <v>1.5070999999999999E-10</v>
      </c>
      <c r="AO89" s="2" t="str">
        <f t="shared" si="14"/>
        <v/>
      </c>
      <c r="AP89">
        <v>0.19634954084928999</v>
      </c>
      <c r="AQ89">
        <v>4</v>
      </c>
      <c r="AR89">
        <v>81</v>
      </c>
      <c r="AS89" s="1">
        <v>3.6648499999999998E-13</v>
      </c>
      <c r="AT89" s="1">
        <v>1.5070999999999999E-10</v>
      </c>
      <c r="AU89" s="2" t="str">
        <f t="shared" si="15"/>
        <v/>
      </c>
    </row>
    <row r="90" spans="1:47" x14ac:dyDescent="0.2">
      <c r="A90" t="s">
        <v>92</v>
      </c>
      <c r="B90">
        <v>0</v>
      </c>
      <c r="C90">
        <v>0.78539816339744828</v>
      </c>
      <c r="D90">
        <v>0.11821420286101633</v>
      </c>
      <c r="E90">
        <v>0.118214202741372</v>
      </c>
      <c r="F90">
        <v>3</v>
      </c>
      <c r="G90">
        <v>58</v>
      </c>
      <c r="H90" s="1">
        <v>1.6596400000000001E-15</v>
      </c>
      <c r="I90" s="1">
        <v>2.58628E-10</v>
      </c>
      <c r="J90" s="2" t="str">
        <f t="shared" si="8"/>
        <v/>
      </c>
      <c r="K90">
        <v>0.118214202741372</v>
      </c>
      <c r="L90">
        <v>3</v>
      </c>
      <c r="M90">
        <v>49</v>
      </c>
      <c r="N90" s="1">
        <v>3.9562199999999999E-14</v>
      </c>
      <c r="O90" s="1">
        <v>2.58628E-10</v>
      </c>
      <c r="P90" s="2" t="str">
        <f t="shared" si="9"/>
        <v/>
      </c>
      <c r="Q90">
        <v>0.118214202741372</v>
      </c>
      <c r="R90">
        <v>3</v>
      </c>
      <c r="S90">
        <v>58</v>
      </c>
      <c r="T90" s="1">
        <v>1.6596400000000001E-15</v>
      </c>
      <c r="U90" s="1">
        <v>2.58628E-10</v>
      </c>
      <c r="V90" s="2" t="str">
        <f t="shared" si="10"/>
        <v/>
      </c>
      <c r="W90">
        <v>0.118214202741372</v>
      </c>
      <c r="X90">
        <v>3</v>
      </c>
      <c r="Y90">
        <v>49</v>
      </c>
      <c r="Z90" s="1">
        <v>3.8975200000000001E-14</v>
      </c>
      <c r="AA90" s="1">
        <v>2.58628E-10</v>
      </c>
      <c r="AB90">
        <f t="shared" si="11"/>
        <v>0</v>
      </c>
      <c r="AC90" s="2" t="str">
        <f t="shared" si="12"/>
        <v>BETTER</v>
      </c>
      <c r="AD90">
        <v>0.118214202741372</v>
      </c>
      <c r="AE90">
        <v>3</v>
      </c>
      <c r="AF90">
        <v>58</v>
      </c>
      <c r="AG90" s="1">
        <v>1.6596400000000001E-15</v>
      </c>
      <c r="AH90" s="1">
        <v>2.58628E-10</v>
      </c>
      <c r="AI90" s="2" t="str">
        <f t="shared" si="13"/>
        <v/>
      </c>
      <c r="AJ90">
        <v>0.118214202741372</v>
      </c>
      <c r="AK90">
        <v>3</v>
      </c>
      <c r="AL90">
        <v>58</v>
      </c>
      <c r="AM90" s="1">
        <v>1.6596400000000001E-15</v>
      </c>
      <c r="AN90" s="1">
        <v>2.58628E-10</v>
      </c>
      <c r="AO90" s="2" t="str">
        <f t="shared" si="14"/>
        <v/>
      </c>
      <c r="AP90">
        <v>0.118214202741372</v>
      </c>
      <c r="AQ90">
        <v>3</v>
      </c>
      <c r="AR90">
        <v>58</v>
      </c>
      <c r="AS90" s="1">
        <v>1.6596400000000001E-15</v>
      </c>
      <c r="AT90" s="1">
        <v>2.58628E-10</v>
      </c>
      <c r="AU90" s="2" t="str">
        <f t="shared" si="15"/>
        <v/>
      </c>
    </row>
    <row r="91" spans="1:47" x14ac:dyDescent="0.2">
      <c r="A91" t="s">
        <v>93</v>
      </c>
      <c r="B91">
        <v>0</v>
      </c>
      <c r="C91">
        <v>1</v>
      </c>
      <c r="D91">
        <v>0.43060610312069098</v>
      </c>
      <c r="E91">
        <v>0.43060610312068998</v>
      </c>
      <c r="F91">
        <v>2</v>
      </c>
      <c r="G91">
        <v>30</v>
      </c>
      <c r="H91" s="1">
        <v>5.8944300000000001E-10</v>
      </c>
      <c r="I91" s="1">
        <v>1.2069E-10</v>
      </c>
      <c r="J91" s="2" t="str">
        <f t="shared" si="8"/>
        <v/>
      </c>
      <c r="K91">
        <v>0.43060610312068898</v>
      </c>
      <c r="L91">
        <v>3</v>
      </c>
      <c r="M91">
        <v>49</v>
      </c>
      <c r="N91" s="1">
        <v>8.1634300000000002E-10</v>
      </c>
      <c r="O91" s="1">
        <v>1.2068899999999999E-10</v>
      </c>
      <c r="P91" s="2" t="str">
        <f t="shared" si="9"/>
        <v/>
      </c>
      <c r="Q91">
        <v>0.43060610312068998</v>
      </c>
      <c r="R91">
        <v>2</v>
      </c>
      <c r="S91">
        <v>30</v>
      </c>
      <c r="T91" s="1">
        <v>5.8944300000000001E-10</v>
      </c>
      <c r="U91" s="1">
        <v>1.2069E-10</v>
      </c>
      <c r="V91" s="2" t="str">
        <f t="shared" si="10"/>
        <v/>
      </c>
      <c r="W91">
        <v>0.43060610312068898</v>
      </c>
      <c r="X91">
        <v>3</v>
      </c>
      <c r="Y91">
        <v>49</v>
      </c>
      <c r="Z91" s="1">
        <v>8.1634300000000002E-10</v>
      </c>
      <c r="AA91" s="1">
        <v>1.2069E-10</v>
      </c>
      <c r="AB91">
        <f t="shared" si="11"/>
        <v>0</v>
      </c>
      <c r="AC91" s="2" t="str">
        <f t="shared" si="12"/>
        <v>BETTER</v>
      </c>
      <c r="AD91">
        <v>0.43060610312068998</v>
      </c>
      <c r="AE91">
        <v>2</v>
      </c>
      <c r="AF91">
        <v>30</v>
      </c>
      <c r="AG91" s="1">
        <v>5.8944300000000001E-10</v>
      </c>
      <c r="AH91" s="1">
        <v>1.2069E-10</v>
      </c>
      <c r="AI91" s="2" t="str">
        <f t="shared" si="13"/>
        <v/>
      </c>
      <c r="AJ91">
        <v>0.43060610312068998</v>
      </c>
      <c r="AK91">
        <v>2</v>
      </c>
      <c r="AL91">
        <v>30</v>
      </c>
      <c r="AM91" s="1">
        <v>5.8944300000000001E-10</v>
      </c>
      <c r="AN91" s="1">
        <v>1.2069E-10</v>
      </c>
      <c r="AO91" s="2" t="str">
        <f t="shared" si="14"/>
        <v/>
      </c>
      <c r="AP91">
        <v>0.43060610312068998</v>
      </c>
      <c r="AQ91">
        <v>2</v>
      </c>
      <c r="AR91">
        <v>30</v>
      </c>
      <c r="AS91" s="1">
        <v>5.8944300000000001E-10</v>
      </c>
      <c r="AT91" s="1">
        <v>1.2069E-10</v>
      </c>
      <c r="AU91" s="2" t="str">
        <f t="shared" si="15"/>
        <v/>
      </c>
    </row>
    <row r="92" spans="1:47" x14ac:dyDescent="0.2">
      <c r="A92" t="s">
        <v>94</v>
      </c>
      <c r="B92">
        <v>0</v>
      </c>
      <c r="C92">
        <v>2</v>
      </c>
      <c r="D92">
        <v>-0.90019762973551742</v>
      </c>
      <c r="E92">
        <v>-0.90019762973638995</v>
      </c>
      <c r="F92">
        <v>3</v>
      </c>
      <c r="G92">
        <v>56</v>
      </c>
      <c r="H92" s="1">
        <v>1.2052500000000001E-10</v>
      </c>
      <c r="I92" s="1">
        <v>2.6360900000000003E-10</v>
      </c>
      <c r="J92" s="2" t="str">
        <f t="shared" si="8"/>
        <v/>
      </c>
      <c r="K92">
        <v>-0.90019762973551798</v>
      </c>
      <c r="L92">
        <v>4</v>
      </c>
      <c r="M92">
        <v>99</v>
      </c>
      <c r="N92">
        <v>0</v>
      </c>
      <c r="O92" s="1">
        <v>2.6448100000000001E-10</v>
      </c>
      <c r="P92" s="2" t="str">
        <f t="shared" si="9"/>
        <v/>
      </c>
      <c r="Q92">
        <v>-0.90019762973638995</v>
      </c>
      <c r="R92">
        <v>3</v>
      </c>
      <c r="S92">
        <v>56</v>
      </c>
      <c r="T92" s="1">
        <v>1.2052500000000001E-10</v>
      </c>
      <c r="U92" s="1">
        <v>2.6360900000000003E-10</v>
      </c>
      <c r="V92" s="2" t="str">
        <f t="shared" si="10"/>
        <v/>
      </c>
      <c r="W92">
        <v>-0.90019762973551798</v>
      </c>
      <c r="X92">
        <v>4</v>
      </c>
      <c r="Y92">
        <v>99</v>
      </c>
      <c r="Z92" s="1">
        <v>3.6999299999999998E-16</v>
      </c>
      <c r="AA92" s="1">
        <v>2.6448100000000001E-10</v>
      </c>
      <c r="AB92">
        <f t="shared" si="11"/>
        <v>0</v>
      </c>
      <c r="AC92" s="2" t="str">
        <f t="shared" si="12"/>
        <v>BETTER</v>
      </c>
      <c r="AD92">
        <v>-0.90019762973638995</v>
      </c>
      <c r="AE92">
        <v>3</v>
      </c>
      <c r="AF92">
        <v>56</v>
      </c>
      <c r="AG92" s="1">
        <v>1.2052500000000001E-10</v>
      </c>
      <c r="AH92" s="1">
        <v>2.6360900000000003E-10</v>
      </c>
      <c r="AI92" s="2" t="str">
        <f t="shared" si="13"/>
        <v/>
      </c>
      <c r="AJ92">
        <v>-0.90019762973638995</v>
      </c>
      <c r="AK92">
        <v>3</v>
      </c>
      <c r="AL92">
        <v>56</v>
      </c>
      <c r="AM92" s="1">
        <v>1.2052500000000001E-10</v>
      </c>
      <c r="AN92" s="1">
        <v>2.6360900000000003E-10</v>
      </c>
      <c r="AO92" s="2" t="str">
        <f t="shared" si="14"/>
        <v/>
      </c>
      <c r="AP92">
        <v>-0.90019762973638995</v>
      </c>
      <c r="AQ92">
        <v>3</v>
      </c>
      <c r="AR92">
        <v>56</v>
      </c>
      <c r="AS92" s="1">
        <v>1.2052500000000001E-10</v>
      </c>
      <c r="AT92" s="1">
        <v>2.6360900000000003E-10</v>
      </c>
      <c r="AU92" s="2" t="str">
        <f t="shared" si="15"/>
        <v/>
      </c>
    </row>
    <row r="93" spans="1:47" x14ac:dyDescent="0.2">
      <c r="A93" t="s">
        <v>95</v>
      </c>
      <c r="B93">
        <v>0</v>
      </c>
      <c r="C93">
        <v>1.5707963267948966</v>
      </c>
      <c r="D93">
        <v>-0.47915881010719374</v>
      </c>
      <c r="E93">
        <v>-0.47915880987065701</v>
      </c>
      <c r="F93">
        <v>3</v>
      </c>
      <c r="G93">
        <v>58</v>
      </c>
      <c r="H93" s="1">
        <v>5.9168599999999999E-12</v>
      </c>
      <c r="I93" s="1">
        <v>1.2934299999999999E-10</v>
      </c>
      <c r="J93" s="2" t="str">
        <f t="shared" si="8"/>
        <v/>
      </c>
      <c r="K93">
        <v>-0.47915880987065901</v>
      </c>
      <c r="L93">
        <v>3</v>
      </c>
      <c r="M93">
        <v>49</v>
      </c>
      <c r="N93" s="1">
        <v>2.03162E-7</v>
      </c>
      <c r="O93" s="1">
        <v>1.29341E-10</v>
      </c>
      <c r="P93" s="2" t="str">
        <f t="shared" si="9"/>
        <v/>
      </c>
      <c r="Q93">
        <v>-0.47915880987065701</v>
      </c>
      <c r="R93">
        <v>3</v>
      </c>
      <c r="S93">
        <v>58</v>
      </c>
      <c r="T93" s="1">
        <v>5.9168599999999999E-12</v>
      </c>
      <c r="U93" s="1">
        <v>1.2934299999999999E-10</v>
      </c>
      <c r="V93" s="2" t="str">
        <f t="shared" si="10"/>
        <v/>
      </c>
      <c r="W93">
        <v>-0.47915880987065901</v>
      </c>
      <c r="X93">
        <v>3</v>
      </c>
      <c r="Y93">
        <v>49</v>
      </c>
      <c r="Z93" s="1">
        <v>2.03162E-7</v>
      </c>
      <c r="AA93" s="1">
        <v>1.29341E-10</v>
      </c>
      <c r="AB93">
        <f t="shared" si="11"/>
        <v>0</v>
      </c>
      <c r="AC93" s="2" t="str">
        <f t="shared" si="12"/>
        <v>BETTER</v>
      </c>
      <c r="AD93">
        <v>-0.47915880987065701</v>
      </c>
      <c r="AE93">
        <v>3</v>
      </c>
      <c r="AF93">
        <v>58</v>
      </c>
      <c r="AG93" s="1">
        <v>5.9168599999999999E-12</v>
      </c>
      <c r="AH93" s="1">
        <v>1.2934299999999999E-10</v>
      </c>
      <c r="AI93" s="2" t="str">
        <f t="shared" si="13"/>
        <v/>
      </c>
      <c r="AJ93">
        <v>-0.47915880987065701</v>
      </c>
      <c r="AK93">
        <v>3</v>
      </c>
      <c r="AL93">
        <v>58</v>
      </c>
      <c r="AM93" s="1">
        <v>5.9168599999999999E-12</v>
      </c>
      <c r="AN93" s="1">
        <v>1.2934299999999999E-10</v>
      </c>
      <c r="AO93" s="2" t="str">
        <f t="shared" si="14"/>
        <v/>
      </c>
      <c r="AP93">
        <v>-0.47915880987065701</v>
      </c>
      <c r="AQ93">
        <v>3</v>
      </c>
      <c r="AR93">
        <v>58</v>
      </c>
      <c r="AS93" s="1">
        <v>5.9168599999999999E-12</v>
      </c>
      <c r="AT93" s="1">
        <v>1.2934299999999999E-10</v>
      </c>
      <c r="AU93" s="2" t="str">
        <f t="shared" si="15"/>
        <v/>
      </c>
    </row>
    <row r="94" spans="1:47" x14ac:dyDescent="0.2">
      <c r="A94" t="s">
        <v>96</v>
      </c>
      <c r="B94">
        <v>0</v>
      </c>
      <c r="C94">
        <v>15</v>
      </c>
      <c r="D94">
        <v>6.4926711310711802</v>
      </c>
      <c r="E94">
        <v>6.49267113093281</v>
      </c>
      <c r="F94">
        <v>4</v>
      </c>
      <c r="G94">
        <v>99</v>
      </c>
      <c r="H94" s="1">
        <v>2.03916E-11</v>
      </c>
      <c r="I94" s="1">
        <v>6.7184499999999994E-11</v>
      </c>
      <c r="J94" s="2" t="str">
        <f t="shared" si="8"/>
        <v/>
      </c>
      <c r="K94">
        <v>6.4926711310712397</v>
      </c>
      <c r="L94">
        <v>4</v>
      </c>
      <c r="M94">
        <v>99</v>
      </c>
      <c r="N94" s="1">
        <v>8.8063100000000007E-12</v>
      </c>
      <c r="O94" s="1">
        <v>7.1243499999999995E-11</v>
      </c>
      <c r="P94" s="2" t="str">
        <f t="shared" si="9"/>
        <v/>
      </c>
      <c r="Q94">
        <v>6.49267113093281</v>
      </c>
      <c r="R94">
        <v>4</v>
      </c>
      <c r="S94">
        <v>99</v>
      </c>
      <c r="T94" s="1">
        <v>2.03916E-11</v>
      </c>
      <c r="U94" s="1">
        <v>6.7184499999999994E-11</v>
      </c>
      <c r="V94" s="2" t="str">
        <f t="shared" si="10"/>
        <v/>
      </c>
      <c r="W94">
        <v>6.4926711310712397</v>
      </c>
      <c r="X94">
        <v>4</v>
      </c>
      <c r="Y94">
        <v>99</v>
      </c>
      <c r="Z94" s="1">
        <v>8.8060399999999999E-12</v>
      </c>
      <c r="AA94" s="1">
        <v>7.1246099999999997E-11</v>
      </c>
      <c r="AB94">
        <f t="shared" si="11"/>
        <v>0</v>
      </c>
      <c r="AC94" s="2" t="str">
        <f t="shared" si="12"/>
        <v>BETTER</v>
      </c>
      <c r="AD94">
        <v>6.49267113093281</v>
      </c>
      <c r="AE94">
        <v>4</v>
      </c>
      <c r="AF94">
        <v>99</v>
      </c>
      <c r="AG94" s="1">
        <v>2.03916E-11</v>
      </c>
      <c r="AH94" s="1">
        <v>6.7184499999999994E-11</v>
      </c>
      <c r="AI94" s="2" t="str">
        <f t="shared" si="13"/>
        <v/>
      </c>
      <c r="AJ94">
        <v>6.49267113093281</v>
      </c>
      <c r="AK94">
        <v>4</v>
      </c>
      <c r="AL94">
        <v>99</v>
      </c>
      <c r="AM94" s="1">
        <v>2.03916E-11</v>
      </c>
      <c r="AN94" s="1">
        <v>6.7184499999999994E-11</v>
      </c>
      <c r="AO94" s="2" t="str">
        <f t="shared" si="14"/>
        <v/>
      </c>
      <c r="AP94">
        <v>6.49267113093281</v>
      </c>
      <c r="AQ94">
        <v>4</v>
      </c>
      <c r="AR94">
        <v>99</v>
      </c>
      <c r="AS94" s="1">
        <v>2.03916E-11</v>
      </c>
      <c r="AT94" s="1">
        <v>6.7184499999999994E-11</v>
      </c>
      <c r="AU94" s="2" t="str">
        <f t="shared" si="15"/>
        <v/>
      </c>
    </row>
    <row r="95" spans="1:47" x14ac:dyDescent="0.2">
      <c r="A95" t="s">
        <v>97</v>
      </c>
      <c r="B95">
        <v>0</v>
      </c>
      <c r="C95">
        <v>1</v>
      </c>
      <c r="D95">
        <v>-0.8224670334241132</v>
      </c>
      <c r="E95">
        <v>-0.82246703342410399</v>
      </c>
      <c r="F95">
        <v>3</v>
      </c>
      <c r="G95">
        <v>59</v>
      </c>
      <c r="H95" s="1">
        <v>5.3184900000000002E-14</v>
      </c>
      <c r="I95" s="1">
        <v>4.24104E-10</v>
      </c>
      <c r="J95" s="2" t="str">
        <f t="shared" si="8"/>
        <v/>
      </c>
      <c r="K95">
        <v>-0.82246703342406102</v>
      </c>
      <c r="L95">
        <v>3</v>
      </c>
      <c r="M95">
        <v>49</v>
      </c>
      <c r="N95" s="1">
        <v>3.12236E-11</v>
      </c>
      <c r="O95" s="1">
        <v>4.2406099999999999E-10</v>
      </c>
      <c r="P95" s="2" t="str">
        <f t="shared" si="9"/>
        <v/>
      </c>
      <c r="Q95">
        <v>-0.82246703342410399</v>
      </c>
      <c r="R95">
        <v>3</v>
      </c>
      <c r="S95">
        <v>59</v>
      </c>
      <c r="T95" s="1">
        <v>5.3184900000000002E-14</v>
      </c>
      <c r="U95" s="1">
        <v>4.24104E-10</v>
      </c>
      <c r="V95" s="2" t="str">
        <f t="shared" si="10"/>
        <v/>
      </c>
      <c r="W95">
        <v>-0.82246703342406202</v>
      </c>
      <c r="X95">
        <v>3</v>
      </c>
      <c r="Y95">
        <v>49</v>
      </c>
      <c r="Z95" s="1">
        <v>3.12236E-11</v>
      </c>
      <c r="AA95" s="1">
        <v>4.24062E-10</v>
      </c>
      <c r="AB95">
        <f t="shared" si="11"/>
        <v>9.9920072216264089E-16</v>
      </c>
      <c r="AC95" s="2" t="str">
        <f t="shared" si="12"/>
        <v/>
      </c>
      <c r="AD95">
        <v>-0.82246703342410399</v>
      </c>
      <c r="AE95">
        <v>3</v>
      </c>
      <c r="AF95">
        <v>59</v>
      </c>
      <c r="AG95" s="1">
        <v>5.3184900000000002E-14</v>
      </c>
      <c r="AH95" s="1">
        <v>4.24104E-10</v>
      </c>
      <c r="AI95" s="2" t="str">
        <f t="shared" si="13"/>
        <v/>
      </c>
      <c r="AJ95">
        <v>-0.82246703342410399</v>
      </c>
      <c r="AK95">
        <v>3</v>
      </c>
      <c r="AL95">
        <v>59</v>
      </c>
      <c r="AM95" s="1">
        <v>5.3184900000000002E-14</v>
      </c>
      <c r="AN95" s="1">
        <v>4.24104E-10</v>
      </c>
      <c r="AO95" s="2" t="str">
        <f t="shared" si="14"/>
        <v/>
      </c>
      <c r="AP95">
        <v>-0.82246703342410399</v>
      </c>
      <c r="AQ95">
        <v>3</v>
      </c>
      <c r="AR95">
        <v>59</v>
      </c>
      <c r="AS95" s="1">
        <v>5.3184900000000002E-14</v>
      </c>
      <c r="AT95" s="1">
        <v>4.24104E-10</v>
      </c>
      <c r="AU95" s="2" t="str">
        <f t="shared" si="15"/>
        <v/>
      </c>
    </row>
    <row r="96" spans="1:47" x14ac:dyDescent="0.2">
      <c r="A96" t="s">
        <v>98</v>
      </c>
      <c r="B96">
        <v>0</v>
      </c>
      <c r="C96">
        <v>1.5707963267948966</v>
      </c>
      <c r="D96">
        <v>1.35064388104768</v>
      </c>
      <c r="E96">
        <v>1.3506438811927</v>
      </c>
      <c r="F96">
        <v>3</v>
      </c>
      <c r="G96">
        <v>58</v>
      </c>
      <c r="H96" s="1">
        <v>4.2647899999999999E-13</v>
      </c>
      <c r="I96" s="1">
        <v>1.9270500000000001E-10</v>
      </c>
      <c r="J96" s="2" t="str">
        <f t="shared" si="8"/>
        <v/>
      </c>
      <c r="K96">
        <v>1.3506438811927</v>
      </c>
      <c r="L96">
        <v>3</v>
      </c>
      <c r="M96">
        <v>49</v>
      </c>
      <c r="N96" s="1">
        <v>3.6034299999999998E-9</v>
      </c>
      <c r="O96" s="1">
        <v>1.9270200000000001E-10</v>
      </c>
      <c r="P96" s="2" t="str">
        <f t="shared" si="9"/>
        <v/>
      </c>
      <c r="Q96">
        <v>1.3506438811927</v>
      </c>
      <c r="R96">
        <v>3</v>
      </c>
      <c r="S96">
        <v>58</v>
      </c>
      <c r="T96" s="1">
        <v>4.2647899999999999E-13</v>
      </c>
      <c r="U96" s="1">
        <v>1.9270500000000001E-10</v>
      </c>
      <c r="V96" s="2" t="str">
        <f t="shared" si="10"/>
        <v/>
      </c>
      <c r="W96">
        <v>1.3506438811927</v>
      </c>
      <c r="X96">
        <v>3</v>
      </c>
      <c r="Y96">
        <v>49</v>
      </c>
      <c r="Z96" s="1">
        <v>3.6034299999999998E-9</v>
      </c>
      <c r="AA96" s="1">
        <v>1.9270200000000001E-10</v>
      </c>
      <c r="AB96">
        <f t="shared" si="11"/>
        <v>0</v>
      </c>
      <c r="AC96" s="2" t="str">
        <f t="shared" si="12"/>
        <v>BETTER</v>
      </c>
      <c r="AD96">
        <v>1.3506438811927</v>
      </c>
      <c r="AE96">
        <v>3</v>
      </c>
      <c r="AF96">
        <v>58</v>
      </c>
      <c r="AG96" s="1">
        <v>4.2647899999999999E-13</v>
      </c>
      <c r="AH96" s="1">
        <v>1.9270500000000001E-10</v>
      </c>
      <c r="AI96" s="2" t="str">
        <f t="shared" si="13"/>
        <v/>
      </c>
      <c r="AJ96">
        <v>1.3506438811927</v>
      </c>
      <c r="AK96">
        <v>3</v>
      </c>
      <c r="AL96">
        <v>58</v>
      </c>
      <c r="AM96" s="1">
        <v>4.2647899999999999E-13</v>
      </c>
      <c r="AN96" s="1">
        <v>1.9270500000000001E-10</v>
      </c>
      <c r="AO96" s="2" t="str">
        <f t="shared" si="14"/>
        <v/>
      </c>
      <c r="AP96">
        <v>1.3506438811927</v>
      </c>
      <c r="AQ96">
        <v>3</v>
      </c>
      <c r="AR96">
        <v>58</v>
      </c>
      <c r="AS96" s="1">
        <v>4.2647899999999999E-13</v>
      </c>
      <c r="AT96" s="1">
        <v>1.9270500000000001E-10</v>
      </c>
      <c r="AU96" s="2" t="str">
        <f t="shared" si="15"/>
        <v/>
      </c>
    </row>
    <row r="97" spans="1:47" x14ac:dyDescent="0.2">
      <c r="A97" t="s">
        <v>99</v>
      </c>
      <c r="B97">
        <v>0</v>
      </c>
      <c r="C97">
        <v>1</v>
      </c>
      <c r="D97">
        <v>-6</v>
      </c>
      <c r="E97">
        <v>-6</v>
      </c>
      <c r="F97">
        <v>3</v>
      </c>
      <c r="G97">
        <v>60</v>
      </c>
      <c r="H97" s="1">
        <v>1.37076E-13</v>
      </c>
      <c r="I97">
        <v>0</v>
      </c>
      <c r="J97" s="2" t="str">
        <f t="shared" si="8"/>
        <v/>
      </c>
      <c r="K97">
        <v>-5.9999999999342402</v>
      </c>
      <c r="L97">
        <v>3</v>
      </c>
      <c r="M97">
        <v>49</v>
      </c>
      <c r="N97" s="1">
        <v>1.08478E-11</v>
      </c>
      <c r="O97" s="1">
        <v>6.5751000000000001E-11</v>
      </c>
      <c r="P97" s="2" t="str">
        <f t="shared" si="9"/>
        <v/>
      </c>
      <c r="Q97">
        <v>-6</v>
      </c>
      <c r="R97">
        <v>3</v>
      </c>
      <c r="S97">
        <v>60</v>
      </c>
      <c r="T97" s="1">
        <v>1.37076E-13</v>
      </c>
      <c r="U97">
        <v>0</v>
      </c>
      <c r="V97" s="2" t="str">
        <f t="shared" si="10"/>
        <v/>
      </c>
      <c r="W97">
        <v>-5.9999999999351203</v>
      </c>
      <c r="X97">
        <v>3</v>
      </c>
      <c r="Y97">
        <v>49</v>
      </c>
      <c r="Z97" s="1">
        <v>1.0964000000000001E-11</v>
      </c>
      <c r="AA97" s="1">
        <v>6.4877E-11</v>
      </c>
      <c r="AB97">
        <f t="shared" si="11"/>
        <v>8.8018481392282411E-13</v>
      </c>
      <c r="AC97" s="2" t="str">
        <f t="shared" si="12"/>
        <v>BETTER</v>
      </c>
      <c r="AD97">
        <v>-6</v>
      </c>
      <c r="AE97">
        <v>3</v>
      </c>
      <c r="AF97">
        <v>60</v>
      </c>
      <c r="AG97" s="1">
        <v>1.37076E-13</v>
      </c>
      <c r="AH97">
        <v>0</v>
      </c>
      <c r="AI97" s="2" t="str">
        <f t="shared" si="13"/>
        <v/>
      </c>
      <c r="AJ97">
        <v>-6</v>
      </c>
      <c r="AK97">
        <v>3</v>
      </c>
      <c r="AL97">
        <v>60</v>
      </c>
      <c r="AM97" s="1">
        <v>1.37076E-13</v>
      </c>
      <c r="AN97">
        <v>0</v>
      </c>
      <c r="AO97" s="2" t="str">
        <f t="shared" si="14"/>
        <v/>
      </c>
      <c r="AP97">
        <v>-6</v>
      </c>
      <c r="AQ97">
        <v>3</v>
      </c>
      <c r="AR97">
        <v>60</v>
      </c>
      <c r="AS97" s="1">
        <v>1.37076E-13</v>
      </c>
      <c r="AT97">
        <v>0</v>
      </c>
      <c r="AU97" s="2" t="str">
        <f t="shared" si="15"/>
        <v/>
      </c>
    </row>
    <row r="98" spans="1:47" x14ac:dyDescent="0.2">
      <c r="A98" t="s">
        <v>100</v>
      </c>
      <c r="B98">
        <v>-1</v>
      </c>
      <c r="C98">
        <v>0.5</v>
      </c>
      <c r="D98">
        <v>0.66666666666666663</v>
      </c>
      <c r="E98">
        <v>0.66666666407650499</v>
      </c>
      <c r="F98">
        <v>3</v>
      </c>
      <c r="G98">
        <v>59</v>
      </c>
      <c r="H98" s="1">
        <v>8.8828700000000002E-10</v>
      </c>
      <c r="I98" s="1">
        <v>2.9234899999999998E-9</v>
      </c>
      <c r="J98" s="2" t="str">
        <f t="shared" si="8"/>
        <v/>
      </c>
      <c r="K98">
        <v>0.66666664218847504</v>
      </c>
      <c r="L98">
        <v>3</v>
      </c>
      <c r="M98">
        <v>49</v>
      </c>
      <c r="N98" s="1">
        <v>2.9831499999999998E-8</v>
      </c>
      <c r="O98" s="1">
        <v>2.48115E-8</v>
      </c>
      <c r="P98" s="2" t="str">
        <f t="shared" si="9"/>
        <v>ALERT</v>
      </c>
      <c r="Q98">
        <v>0.666666664076071</v>
      </c>
      <c r="R98">
        <v>3</v>
      </c>
      <c r="S98">
        <v>59</v>
      </c>
      <c r="T98" s="1">
        <v>8.8833800000000004E-10</v>
      </c>
      <c r="U98" s="1">
        <v>2.9239299999999998E-9</v>
      </c>
      <c r="V98" s="2" t="str">
        <f t="shared" si="10"/>
        <v>BETTER</v>
      </c>
      <c r="W98">
        <v>0.66666664218852001</v>
      </c>
      <c r="X98">
        <v>3</v>
      </c>
      <c r="Y98">
        <v>49</v>
      </c>
      <c r="Z98" s="1">
        <v>2.9831499999999998E-8</v>
      </c>
      <c r="AA98" s="1">
        <v>2.48115E-8</v>
      </c>
      <c r="AB98">
        <f t="shared" si="11"/>
        <v>4.496403249731884E-14</v>
      </c>
      <c r="AC98" s="2" t="str">
        <f t="shared" si="12"/>
        <v>BETTER</v>
      </c>
      <c r="AD98">
        <v>0.666666664076071</v>
      </c>
      <c r="AE98">
        <v>3</v>
      </c>
      <c r="AF98">
        <v>59</v>
      </c>
      <c r="AG98" s="1">
        <v>8.8833800000000004E-10</v>
      </c>
      <c r="AH98" s="1">
        <v>2.9239299999999998E-9</v>
      </c>
      <c r="AI98" s="2" t="str">
        <f t="shared" si="13"/>
        <v/>
      </c>
      <c r="AJ98">
        <v>0.66666666407650499</v>
      </c>
      <c r="AK98">
        <v>3</v>
      </c>
      <c r="AL98">
        <v>59</v>
      </c>
      <c r="AM98" s="1">
        <v>8.8828700000000002E-10</v>
      </c>
      <c r="AN98" s="1">
        <v>2.9234899999999998E-9</v>
      </c>
      <c r="AO98" s="2" t="str">
        <f t="shared" si="14"/>
        <v/>
      </c>
      <c r="AP98">
        <v>0.666666664076071</v>
      </c>
      <c r="AQ98">
        <v>3</v>
      </c>
      <c r="AR98">
        <v>59</v>
      </c>
      <c r="AS98" s="1">
        <v>8.8833800000000004E-10</v>
      </c>
      <c r="AT98" s="1">
        <v>2.9239299999999998E-9</v>
      </c>
      <c r="AU98" s="2" t="str">
        <f t="shared" si="15"/>
        <v>BETTER</v>
      </c>
    </row>
    <row r="99" spans="1:47" x14ac:dyDescent="0.2">
      <c r="A99" t="s">
        <v>101</v>
      </c>
      <c r="B99">
        <v>-1</v>
      </c>
      <c r="C99">
        <v>0.5</v>
      </c>
      <c r="D99">
        <v>-0.40563906222956642</v>
      </c>
      <c r="E99">
        <v>-0.40563906222956098</v>
      </c>
      <c r="F99">
        <v>3</v>
      </c>
      <c r="G99">
        <v>57</v>
      </c>
      <c r="H99" s="1">
        <v>1.16575E-12</v>
      </c>
      <c r="I99" s="1">
        <v>2.29562E-10</v>
      </c>
      <c r="J99" s="2" t="str">
        <f t="shared" si="8"/>
        <v/>
      </c>
      <c r="K99">
        <v>-0.40563906222953899</v>
      </c>
      <c r="L99">
        <v>3</v>
      </c>
      <c r="M99">
        <v>49</v>
      </c>
      <c r="N99" s="1">
        <v>3.1363699999999999E-11</v>
      </c>
      <c r="O99" s="1">
        <v>2.2953900000000001E-10</v>
      </c>
      <c r="P99" s="2" t="str">
        <f t="shared" si="9"/>
        <v/>
      </c>
      <c r="Q99">
        <v>-0.40563906222956098</v>
      </c>
      <c r="R99">
        <v>3</v>
      </c>
      <c r="S99">
        <v>57</v>
      </c>
      <c r="T99" s="1">
        <v>1.16575E-12</v>
      </c>
      <c r="U99" s="1">
        <v>2.29562E-10</v>
      </c>
      <c r="V99" s="2" t="str">
        <f t="shared" si="10"/>
        <v/>
      </c>
      <c r="W99">
        <v>-0.40563906222953899</v>
      </c>
      <c r="X99">
        <v>3</v>
      </c>
      <c r="Y99">
        <v>49</v>
      </c>
      <c r="Z99" s="1">
        <v>3.13635E-11</v>
      </c>
      <c r="AA99" s="1">
        <v>2.2953999999999999E-10</v>
      </c>
      <c r="AB99">
        <f t="shared" si="11"/>
        <v>0</v>
      </c>
      <c r="AC99" s="2" t="str">
        <f t="shared" si="12"/>
        <v>BETTER</v>
      </c>
      <c r="AD99">
        <v>-0.40563906222956098</v>
      </c>
      <c r="AE99">
        <v>3</v>
      </c>
      <c r="AF99">
        <v>57</v>
      </c>
      <c r="AG99" s="1">
        <v>1.16575E-12</v>
      </c>
      <c r="AH99" s="1">
        <v>2.29562E-10</v>
      </c>
      <c r="AI99" s="2" t="str">
        <f t="shared" si="13"/>
        <v/>
      </c>
      <c r="AJ99">
        <v>-0.40563906222956098</v>
      </c>
      <c r="AK99">
        <v>3</v>
      </c>
      <c r="AL99">
        <v>57</v>
      </c>
      <c r="AM99" s="1">
        <v>1.16575E-12</v>
      </c>
      <c r="AN99" s="1">
        <v>2.29562E-10</v>
      </c>
      <c r="AO99" s="2" t="str">
        <f t="shared" si="14"/>
        <v/>
      </c>
      <c r="AP99">
        <v>-0.40563906222956098</v>
      </c>
      <c r="AQ99">
        <v>3</v>
      </c>
      <c r="AR99">
        <v>57</v>
      </c>
      <c r="AS99" s="1">
        <v>1.16575E-12</v>
      </c>
      <c r="AT99" s="1">
        <v>2.29562E-10</v>
      </c>
      <c r="AU99" s="2" t="str">
        <f t="shared" si="15"/>
        <v/>
      </c>
    </row>
    <row r="100" spans="1:47" x14ac:dyDescent="0.2">
      <c r="A100" t="s">
        <v>102</v>
      </c>
      <c r="B100">
        <v>-1</v>
      </c>
      <c r="C100">
        <v>1</v>
      </c>
      <c r="D100">
        <v>0.47942822668880147</v>
      </c>
      <c r="E100">
        <v>0.47942822668879997</v>
      </c>
      <c r="F100">
        <v>3</v>
      </c>
      <c r="G100">
        <v>57</v>
      </c>
      <c r="H100" s="1">
        <v>7.29453E-13</v>
      </c>
      <c r="I100" s="1">
        <v>3.1119900000000001E-10</v>
      </c>
      <c r="J100" s="2" t="str">
        <f t="shared" si="8"/>
        <v/>
      </c>
      <c r="K100">
        <v>0.47942822668879598</v>
      </c>
      <c r="L100">
        <v>3</v>
      </c>
      <c r="M100">
        <v>49</v>
      </c>
      <c r="N100" s="1">
        <v>3.1287599999999999E-9</v>
      </c>
      <c r="O100" s="1">
        <v>3.11203E-10</v>
      </c>
      <c r="P100" s="2" t="str">
        <f t="shared" si="9"/>
        <v/>
      </c>
      <c r="Q100">
        <v>0.47942822668879997</v>
      </c>
      <c r="R100">
        <v>3</v>
      </c>
      <c r="S100">
        <v>57</v>
      </c>
      <c r="T100" s="1">
        <v>7.29453E-13</v>
      </c>
      <c r="U100" s="1">
        <v>3.1119900000000001E-10</v>
      </c>
      <c r="V100" s="2" t="str">
        <f t="shared" si="10"/>
        <v/>
      </c>
      <c r="W100">
        <v>0.47942822668879598</v>
      </c>
      <c r="X100">
        <v>3</v>
      </c>
      <c r="Y100">
        <v>49</v>
      </c>
      <c r="Z100" s="1">
        <v>3.1287599999999999E-9</v>
      </c>
      <c r="AA100" s="1">
        <v>3.11203E-10</v>
      </c>
      <c r="AB100">
        <f t="shared" si="11"/>
        <v>0</v>
      </c>
      <c r="AC100" s="2" t="str">
        <f t="shared" si="12"/>
        <v>BETTER</v>
      </c>
      <c r="AD100">
        <v>0.47942822668879997</v>
      </c>
      <c r="AE100">
        <v>3</v>
      </c>
      <c r="AF100">
        <v>57</v>
      </c>
      <c r="AG100" s="1">
        <v>7.29453E-13</v>
      </c>
      <c r="AH100" s="1">
        <v>3.1119900000000001E-10</v>
      </c>
      <c r="AI100" s="2" t="str">
        <f t="shared" si="13"/>
        <v/>
      </c>
      <c r="AJ100">
        <v>0.47942822668879997</v>
      </c>
      <c r="AK100">
        <v>3</v>
      </c>
      <c r="AL100">
        <v>57</v>
      </c>
      <c r="AM100" s="1">
        <v>7.29453E-13</v>
      </c>
      <c r="AN100" s="1">
        <v>3.1119900000000001E-10</v>
      </c>
      <c r="AO100" s="2" t="str">
        <f t="shared" si="14"/>
        <v/>
      </c>
      <c r="AP100">
        <v>0.47942822668879997</v>
      </c>
      <c r="AQ100">
        <v>3</v>
      </c>
      <c r="AR100">
        <v>57</v>
      </c>
      <c r="AS100" s="1">
        <v>7.29453E-13</v>
      </c>
      <c r="AT100" s="1">
        <v>3.1119900000000001E-10</v>
      </c>
      <c r="AU100" s="2" t="str">
        <f t="shared" si="15"/>
        <v/>
      </c>
    </row>
    <row r="101" spans="1:47" x14ac:dyDescent="0.2">
      <c r="A101" t="s">
        <v>103</v>
      </c>
      <c r="B101">
        <v>0</v>
      </c>
      <c r="C101">
        <v>1</v>
      </c>
      <c r="D101">
        <v>1.1547005383792517</v>
      </c>
      <c r="E101">
        <v>1.1547005377819699</v>
      </c>
      <c r="F101">
        <v>6</v>
      </c>
      <c r="G101">
        <v>406</v>
      </c>
      <c r="H101" s="1">
        <v>4.1733099999999999E-9</v>
      </c>
      <c r="I101" s="1">
        <v>2.18022E-10</v>
      </c>
      <c r="J101" s="2" t="str">
        <f t="shared" si="8"/>
        <v/>
      </c>
      <c r="K101">
        <v>1.15470053851641</v>
      </c>
      <c r="L101">
        <v>6</v>
      </c>
      <c r="M101">
        <v>395</v>
      </c>
      <c r="N101" s="1">
        <v>9.0599299999999998E-6</v>
      </c>
      <c r="O101" s="1">
        <v>5.1640999999999998E-10</v>
      </c>
      <c r="P101" s="2" t="str">
        <f t="shared" si="9"/>
        <v/>
      </c>
      <c r="Q101">
        <v>1.1547005377819699</v>
      </c>
      <c r="R101">
        <v>6</v>
      </c>
      <c r="S101">
        <v>406</v>
      </c>
      <c r="T101" s="1">
        <v>4.1733099999999999E-9</v>
      </c>
      <c r="U101" s="1">
        <v>2.18022E-10</v>
      </c>
      <c r="V101" s="2" t="str">
        <f t="shared" si="10"/>
        <v/>
      </c>
      <c r="W101">
        <v>1.15470053851641</v>
      </c>
      <c r="X101">
        <v>6</v>
      </c>
      <c r="Y101">
        <v>395</v>
      </c>
      <c r="Z101" s="1">
        <v>9.0599299999999998E-6</v>
      </c>
      <c r="AA101" s="1">
        <v>5.1641099999999999E-10</v>
      </c>
      <c r="AB101">
        <f t="shared" si="11"/>
        <v>0</v>
      </c>
      <c r="AC101" s="2" t="str">
        <f t="shared" si="12"/>
        <v>BETTER</v>
      </c>
      <c r="AD101">
        <v>1.1547005377819699</v>
      </c>
      <c r="AE101">
        <v>6</v>
      </c>
      <c r="AF101">
        <v>406</v>
      </c>
      <c r="AG101" s="1">
        <v>4.1733099999999999E-9</v>
      </c>
      <c r="AH101" s="1">
        <v>2.18022E-10</v>
      </c>
      <c r="AI101" s="2" t="str">
        <f t="shared" si="13"/>
        <v/>
      </c>
      <c r="AJ101">
        <v>1.1547005377819699</v>
      </c>
      <c r="AK101">
        <v>6</v>
      </c>
      <c r="AL101">
        <v>406</v>
      </c>
      <c r="AM101" s="1">
        <v>4.1733099999999999E-9</v>
      </c>
      <c r="AN101" s="1">
        <v>2.18022E-10</v>
      </c>
      <c r="AO101" s="2" t="str">
        <f t="shared" si="14"/>
        <v/>
      </c>
      <c r="AP101">
        <v>1.1547005377819699</v>
      </c>
      <c r="AQ101">
        <v>6</v>
      </c>
      <c r="AR101">
        <v>406</v>
      </c>
      <c r="AS101" s="1">
        <v>4.1733099999999999E-9</v>
      </c>
      <c r="AT101" s="1">
        <v>2.18022E-10</v>
      </c>
      <c r="AU101" s="2" t="str">
        <f t="shared" si="15"/>
        <v/>
      </c>
    </row>
    <row r="102" spans="1:47" x14ac:dyDescent="0.2">
      <c r="A102" t="s">
        <v>104</v>
      </c>
      <c r="B102">
        <v>0</v>
      </c>
      <c r="C102">
        <v>1</v>
      </c>
      <c r="D102">
        <v>0.49898680869304501</v>
      </c>
      <c r="E102">
        <v>0.49898680854654798</v>
      </c>
      <c r="F102">
        <v>6</v>
      </c>
      <c r="G102">
        <v>431</v>
      </c>
      <c r="H102" s="1">
        <v>2.7357699999999997E-10</v>
      </c>
      <c r="I102" s="1">
        <v>4.5345199999999999E-10</v>
      </c>
      <c r="J102" s="2" t="str">
        <f t="shared" si="8"/>
        <v/>
      </c>
      <c r="K102">
        <v>0.498986808692923</v>
      </c>
      <c r="L102">
        <v>6</v>
      </c>
      <c r="M102">
        <v>395</v>
      </c>
      <c r="N102">
        <v>8.5177799999999998E-2</v>
      </c>
      <c r="O102" s="1">
        <v>3.0707600000000001E-10</v>
      </c>
      <c r="P102" s="2" t="str">
        <f t="shared" si="9"/>
        <v/>
      </c>
      <c r="Q102">
        <v>0.49898680854654798</v>
      </c>
      <c r="R102">
        <v>6</v>
      </c>
      <c r="S102">
        <v>431</v>
      </c>
      <c r="T102" s="1">
        <v>2.7357699999999997E-10</v>
      </c>
      <c r="U102" s="1">
        <v>4.5345199999999999E-10</v>
      </c>
      <c r="V102" s="2" t="str">
        <f t="shared" si="10"/>
        <v/>
      </c>
      <c r="W102">
        <v>0.498986808692922</v>
      </c>
      <c r="X102">
        <v>6</v>
      </c>
      <c r="Y102">
        <v>395</v>
      </c>
      <c r="Z102">
        <v>8.5177799999999998E-2</v>
      </c>
      <c r="AA102" s="1">
        <v>3.0707800000000002E-10</v>
      </c>
      <c r="AB102">
        <f t="shared" si="11"/>
        <v>9.9920072216264089E-16</v>
      </c>
      <c r="AC102" s="2" t="str">
        <f t="shared" si="12"/>
        <v/>
      </c>
      <c r="AD102">
        <v>0.49898680854654798</v>
      </c>
      <c r="AE102">
        <v>6</v>
      </c>
      <c r="AF102">
        <v>431</v>
      </c>
      <c r="AG102" s="1">
        <v>2.7357699999999997E-10</v>
      </c>
      <c r="AH102" s="1">
        <v>4.5345199999999999E-10</v>
      </c>
      <c r="AI102" s="2" t="str">
        <f t="shared" si="13"/>
        <v/>
      </c>
      <c r="AJ102">
        <v>0.49898680854654798</v>
      </c>
      <c r="AK102">
        <v>6</v>
      </c>
      <c r="AL102">
        <v>431</v>
      </c>
      <c r="AM102" s="1">
        <v>2.7357699999999997E-10</v>
      </c>
      <c r="AN102" s="1">
        <v>4.5345199999999999E-10</v>
      </c>
      <c r="AO102" s="2" t="str">
        <f t="shared" si="14"/>
        <v/>
      </c>
      <c r="AP102">
        <v>0.49898680854654798</v>
      </c>
      <c r="AQ102">
        <v>6</v>
      </c>
      <c r="AR102">
        <v>431</v>
      </c>
      <c r="AS102" s="1">
        <v>2.7357699999999997E-10</v>
      </c>
      <c r="AT102" s="1">
        <v>4.5345199999999999E-10</v>
      </c>
      <c r="AU102" s="2" t="str">
        <f t="shared" si="15"/>
        <v/>
      </c>
    </row>
    <row r="103" spans="1:47" x14ac:dyDescent="0.2">
      <c r="A103" t="s">
        <v>105</v>
      </c>
      <c r="B103">
        <v>0</v>
      </c>
      <c r="C103">
        <v>1.5707963267948966</v>
      </c>
      <c r="D103">
        <v>1</v>
      </c>
      <c r="E103">
        <v>1.0000000002050999</v>
      </c>
      <c r="F103">
        <v>3</v>
      </c>
      <c r="G103">
        <v>58</v>
      </c>
      <c r="H103" s="1">
        <v>4.4679599999999999E-13</v>
      </c>
      <c r="I103" s="1">
        <v>2.0510299999999999E-10</v>
      </c>
      <c r="J103" s="2" t="str">
        <f t="shared" si="8"/>
        <v/>
      </c>
      <c r="K103">
        <v>1.0000000002050999</v>
      </c>
      <c r="L103">
        <v>3</v>
      </c>
      <c r="M103">
        <v>49</v>
      </c>
      <c r="N103" s="1">
        <v>1.9528200000000001E-11</v>
      </c>
      <c r="O103" s="1">
        <v>2.0509999999999999E-10</v>
      </c>
      <c r="P103" s="2" t="str">
        <f t="shared" si="9"/>
        <v/>
      </c>
      <c r="Q103">
        <v>1.0000000002050999</v>
      </c>
      <c r="R103">
        <v>3</v>
      </c>
      <c r="S103">
        <v>58</v>
      </c>
      <c r="T103" s="1">
        <v>4.4679599999999999E-13</v>
      </c>
      <c r="U103" s="1">
        <v>2.0510299999999999E-10</v>
      </c>
      <c r="V103" s="2" t="str">
        <f t="shared" si="10"/>
        <v/>
      </c>
      <c r="W103">
        <v>1.0000000002050999</v>
      </c>
      <c r="X103">
        <v>3</v>
      </c>
      <c r="Y103">
        <v>49</v>
      </c>
      <c r="Z103" s="1">
        <v>1.95277E-11</v>
      </c>
      <c r="AA103" s="1">
        <v>2.0509999999999999E-10</v>
      </c>
      <c r="AB103">
        <f t="shared" si="11"/>
        <v>0</v>
      </c>
      <c r="AC103" s="2" t="str">
        <f t="shared" si="12"/>
        <v>BETTER</v>
      </c>
      <c r="AD103">
        <v>1.0000000002050999</v>
      </c>
      <c r="AE103">
        <v>3</v>
      </c>
      <c r="AF103">
        <v>58</v>
      </c>
      <c r="AG103" s="1">
        <v>4.4679599999999999E-13</v>
      </c>
      <c r="AH103" s="1">
        <v>2.0510299999999999E-10</v>
      </c>
      <c r="AI103" s="2" t="str">
        <f t="shared" si="13"/>
        <v/>
      </c>
      <c r="AJ103">
        <v>1.0000000002050999</v>
      </c>
      <c r="AK103">
        <v>3</v>
      </c>
      <c r="AL103">
        <v>58</v>
      </c>
      <c r="AM103" s="1">
        <v>4.4679599999999999E-13</v>
      </c>
      <c r="AN103" s="1">
        <v>2.0510299999999999E-10</v>
      </c>
      <c r="AO103" s="2" t="str">
        <f t="shared" si="14"/>
        <v/>
      </c>
      <c r="AP103">
        <v>1.0000000002050999</v>
      </c>
      <c r="AQ103">
        <v>3</v>
      </c>
      <c r="AR103">
        <v>58</v>
      </c>
      <c r="AS103" s="1">
        <v>4.4679599999999999E-13</v>
      </c>
      <c r="AT103" s="1">
        <v>2.0510299999999999E-10</v>
      </c>
      <c r="AU103" s="2" t="str">
        <f t="shared" si="15"/>
        <v/>
      </c>
    </row>
    <row r="104" spans="1:47" x14ac:dyDescent="0.2">
      <c r="A104" t="s">
        <v>106</v>
      </c>
      <c r="B104">
        <v>-1</v>
      </c>
      <c r="C104">
        <v>1</v>
      </c>
      <c r="D104">
        <v>1.5643964440690401</v>
      </c>
      <c r="E104">
        <v>1.56439644406751</v>
      </c>
      <c r="F104">
        <v>3</v>
      </c>
      <c r="G104">
        <v>55</v>
      </c>
      <c r="H104" s="1">
        <v>5.2673100000000001E-10</v>
      </c>
      <c r="I104" s="1">
        <v>6.7515100000000005E-11</v>
      </c>
      <c r="J104" s="2" t="str">
        <f t="shared" si="8"/>
        <v/>
      </c>
      <c r="K104">
        <v>1.5643964440690401</v>
      </c>
      <c r="L104">
        <v>4</v>
      </c>
      <c r="M104">
        <v>99</v>
      </c>
      <c r="N104" s="1">
        <v>1.4208400000000001E-11</v>
      </c>
      <c r="O104" s="1">
        <v>6.9048099999999999E-11</v>
      </c>
      <c r="P104" s="2" t="str">
        <f t="shared" si="9"/>
        <v/>
      </c>
      <c r="Q104">
        <v>1.56439644406751</v>
      </c>
      <c r="R104">
        <v>3</v>
      </c>
      <c r="S104">
        <v>55</v>
      </c>
      <c r="T104" s="1">
        <v>5.2673100000000001E-10</v>
      </c>
      <c r="U104" s="1">
        <v>6.7515100000000005E-11</v>
      </c>
      <c r="V104" s="2" t="str">
        <f t="shared" si="10"/>
        <v/>
      </c>
      <c r="W104">
        <v>1.5643964440690501</v>
      </c>
      <c r="X104">
        <v>4</v>
      </c>
      <c r="Y104">
        <v>99</v>
      </c>
      <c r="Z104" s="1">
        <v>1.4207700000000001E-11</v>
      </c>
      <c r="AA104" s="1">
        <v>6.9049700000000005E-11</v>
      </c>
      <c r="AB104">
        <f t="shared" si="11"/>
        <v>9.9920072216264089E-15</v>
      </c>
      <c r="AC104" s="2" t="str">
        <f t="shared" si="12"/>
        <v/>
      </c>
      <c r="AD104">
        <v>1.56439644406751</v>
      </c>
      <c r="AE104">
        <v>3</v>
      </c>
      <c r="AF104">
        <v>55</v>
      </c>
      <c r="AG104" s="1">
        <v>5.2673100000000001E-10</v>
      </c>
      <c r="AH104" s="1">
        <v>6.7515100000000005E-11</v>
      </c>
      <c r="AI104" s="2" t="str">
        <f t="shared" si="13"/>
        <v/>
      </c>
      <c r="AJ104">
        <v>1.56439644406751</v>
      </c>
      <c r="AK104">
        <v>3</v>
      </c>
      <c r="AL104">
        <v>55</v>
      </c>
      <c r="AM104" s="1">
        <v>5.2673100000000001E-10</v>
      </c>
      <c r="AN104" s="1">
        <v>6.7515100000000005E-11</v>
      </c>
      <c r="AO104" s="2" t="str">
        <f t="shared" si="14"/>
        <v/>
      </c>
      <c r="AP104">
        <v>1.56439644406751</v>
      </c>
      <c r="AQ104">
        <v>3</v>
      </c>
      <c r="AR104">
        <v>55</v>
      </c>
      <c r="AS104" s="1">
        <v>5.2673100000000001E-10</v>
      </c>
      <c r="AT104" s="1">
        <v>6.7515100000000005E-11</v>
      </c>
      <c r="AU104" s="2" t="str">
        <f t="shared" si="15"/>
        <v/>
      </c>
    </row>
    <row r="105" spans="1:47" x14ac:dyDescent="0.2">
      <c r="A105" t="s">
        <v>107</v>
      </c>
      <c r="B105">
        <v>0</v>
      </c>
      <c r="C105">
        <v>1</v>
      </c>
      <c r="D105">
        <v>-0.63466518254339255</v>
      </c>
      <c r="E105">
        <v>-0.63466518252767001</v>
      </c>
      <c r="F105">
        <v>5</v>
      </c>
      <c r="G105">
        <v>185</v>
      </c>
      <c r="H105" s="1">
        <v>2.4554499999999998E-11</v>
      </c>
      <c r="I105" s="1">
        <v>4.7232899999999995E-10</v>
      </c>
      <c r="J105" s="2" t="str">
        <f t="shared" si="8"/>
        <v/>
      </c>
      <c r="K105">
        <v>-0.634665182543382</v>
      </c>
      <c r="L105">
        <v>5</v>
      </c>
      <c r="M105">
        <v>177</v>
      </c>
      <c r="N105" s="1">
        <v>5.06128E-8</v>
      </c>
      <c r="O105" s="1">
        <v>4.56618E-10</v>
      </c>
      <c r="P105" s="2" t="str">
        <f t="shared" si="9"/>
        <v/>
      </c>
      <c r="Q105">
        <v>-0.63466518252767001</v>
      </c>
      <c r="R105">
        <v>5</v>
      </c>
      <c r="S105">
        <v>185</v>
      </c>
      <c r="T105" s="1">
        <v>2.4554499999999998E-11</v>
      </c>
      <c r="U105" s="1">
        <v>4.7232899999999995E-10</v>
      </c>
      <c r="V105" s="2" t="str">
        <f t="shared" si="10"/>
        <v/>
      </c>
      <c r="W105">
        <v>-0.63466518254339499</v>
      </c>
      <c r="X105">
        <v>5</v>
      </c>
      <c r="Y105">
        <v>177</v>
      </c>
      <c r="Z105" s="1">
        <v>5.06128E-8</v>
      </c>
      <c r="AA105" s="1">
        <v>4.56605E-10</v>
      </c>
      <c r="AB105">
        <f t="shared" si="11"/>
        <v>1.2989609388114332E-14</v>
      </c>
      <c r="AC105" s="2" t="str">
        <f t="shared" si="12"/>
        <v>BETTER</v>
      </c>
      <c r="AD105">
        <v>-0.63466518252767001</v>
      </c>
      <c r="AE105">
        <v>5</v>
      </c>
      <c r="AF105">
        <v>185</v>
      </c>
      <c r="AG105" s="1">
        <v>2.4554499999999998E-11</v>
      </c>
      <c r="AH105" s="1">
        <v>4.7232899999999995E-10</v>
      </c>
      <c r="AI105" s="2" t="str">
        <f t="shared" si="13"/>
        <v/>
      </c>
      <c r="AJ105">
        <v>-0.63466518252767001</v>
      </c>
      <c r="AK105">
        <v>5</v>
      </c>
      <c r="AL105">
        <v>185</v>
      </c>
      <c r="AM105" s="1">
        <v>2.4554499999999998E-11</v>
      </c>
      <c r="AN105" s="1">
        <v>4.7232899999999995E-10</v>
      </c>
      <c r="AO105" s="2" t="str">
        <f t="shared" si="14"/>
        <v/>
      </c>
      <c r="AP105">
        <v>-0.63466518252767001</v>
      </c>
      <c r="AQ105">
        <v>5</v>
      </c>
      <c r="AR105">
        <v>185</v>
      </c>
      <c r="AS105" s="1">
        <v>2.4554499999999998E-11</v>
      </c>
      <c r="AT105" s="1">
        <v>4.7232899999999995E-10</v>
      </c>
      <c r="AU105" s="2" t="str">
        <f t="shared" si="15"/>
        <v/>
      </c>
    </row>
    <row r="106" spans="1:47" x14ac:dyDescent="0.2">
      <c r="A106" t="s">
        <v>108</v>
      </c>
      <c r="B106">
        <v>0</v>
      </c>
      <c r="C106">
        <v>1</v>
      </c>
      <c r="D106">
        <v>1.3492485649467773E-2</v>
      </c>
      <c r="E106">
        <v>1.3591334592092901E-2</v>
      </c>
      <c r="F106">
        <v>6</v>
      </c>
      <c r="G106">
        <v>386</v>
      </c>
      <c r="H106">
        <v>0.122179</v>
      </c>
      <c r="I106" s="1">
        <v>9.8848600000000001E-5</v>
      </c>
      <c r="J106" s="2" t="str">
        <f t="shared" si="8"/>
        <v>ALERT</v>
      </c>
      <c r="K106">
        <v>1.3176927023196901E-2</v>
      </c>
      <c r="L106">
        <v>6</v>
      </c>
      <c r="M106">
        <v>393</v>
      </c>
      <c r="N106">
        <v>8.2400299999999996E-2</v>
      </c>
      <c r="O106">
        <v>3.1555899999999998E-4</v>
      </c>
      <c r="P106" s="2" t="str">
        <f t="shared" si="9"/>
        <v>ALERT</v>
      </c>
      <c r="Q106">
        <v>1.3591334592092901E-2</v>
      </c>
      <c r="R106">
        <v>6</v>
      </c>
      <c r="S106">
        <v>386</v>
      </c>
      <c r="T106">
        <v>0.122179</v>
      </c>
      <c r="U106" s="1">
        <v>9.8848600000000001E-5</v>
      </c>
      <c r="V106" s="2" t="str">
        <f t="shared" si="10"/>
        <v/>
      </c>
      <c r="W106">
        <v>1.31769270231976E-2</v>
      </c>
      <c r="X106">
        <v>6</v>
      </c>
      <c r="Y106">
        <v>393</v>
      </c>
      <c r="Z106">
        <v>8.2400299999999996E-2</v>
      </c>
      <c r="AA106">
        <v>3.1555899999999998E-4</v>
      </c>
      <c r="AB106">
        <f t="shared" si="11"/>
        <v>6.9909356081865326E-16</v>
      </c>
      <c r="AC106" s="2" t="str">
        <f t="shared" si="12"/>
        <v>BETTER</v>
      </c>
      <c r="AD106">
        <v>1.3591334592092901E-2</v>
      </c>
      <c r="AE106">
        <v>6</v>
      </c>
      <c r="AF106">
        <v>386</v>
      </c>
      <c r="AG106">
        <v>0.122179</v>
      </c>
      <c r="AH106" s="1">
        <v>9.8848600000000001E-5</v>
      </c>
      <c r="AI106" s="2" t="str">
        <f t="shared" si="13"/>
        <v>ALERT</v>
      </c>
      <c r="AJ106">
        <v>1.3591334592092901E-2</v>
      </c>
      <c r="AK106">
        <v>6</v>
      </c>
      <c r="AL106">
        <v>386</v>
      </c>
      <c r="AM106">
        <v>0.122179</v>
      </c>
      <c r="AN106" s="1">
        <v>9.8848600000000001E-5</v>
      </c>
      <c r="AO106" s="2" t="str">
        <f t="shared" si="14"/>
        <v/>
      </c>
      <c r="AP106">
        <v>1.3591334592092901E-2</v>
      </c>
      <c r="AQ106">
        <v>6</v>
      </c>
      <c r="AR106">
        <v>386</v>
      </c>
      <c r="AS106">
        <v>0.122179</v>
      </c>
      <c r="AT106" s="1">
        <v>9.8848600000000001E-5</v>
      </c>
      <c r="AU106" s="2" t="str">
        <f t="shared" si="15"/>
        <v/>
      </c>
    </row>
    <row r="107" spans="1:47" x14ac:dyDescent="0.2">
      <c r="A107" t="s">
        <v>109</v>
      </c>
      <c r="B107">
        <v>0</v>
      </c>
      <c r="C107">
        <v>1</v>
      </c>
      <c r="D107">
        <v>0.49898680869304501</v>
      </c>
      <c r="E107">
        <v>0.498986808518947</v>
      </c>
      <c r="F107">
        <v>6</v>
      </c>
      <c r="G107">
        <v>427</v>
      </c>
      <c r="H107" s="1">
        <v>2.9055300000000002E-10</v>
      </c>
      <c r="I107" s="1">
        <v>4.8105200000000003E-10</v>
      </c>
      <c r="J107" s="2" t="str">
        <f t="shared" si="8"/>
        <v/>
      </c>
      <c r="K107">
        <v>0.49898680869298301</v>
      </c>
      <c r="L107">
        <v>6</v>
      </c>
      <c r="M107">
        <v>395</v>
      </c>
      <c r="N107">
        <v>2.7654699999999999E-3</v>
      </c>
      <c r="O107" s="1">
        <v>3.0701700000000002E-10</v>
      </c>
      <c r="P107" s="2" t="str">
        <f t="shared" si="9"/>
        <v/>
      </c>
      <c r="Q107">
        <v>0.498986808518947</v>
      </c>
      <c r="R107">
        <v>6</v>
      </c>
      <c r="S107">
        <v>427</v>
      </c>
      <c r="T107" s="1">
        <v>2.9055300000000002E-10</v>
      </c>
      <c r="U107" s="1">
        <v>4.8105200000000003E-10</v>
      </c>
      <c r="V107" s="2" t="str">
        <f t="shared" si="10"/>
        <v/>
      </c>
      <c r="W107">
        <v>0.49898680869298401</v>
      </c>
      <c r="X107">
        <v>6</v>
      </c>
      <c r="Y107">
        <v>395</v>
      </c>
      <c r="Z107">
        <v>2.7654699999999999E-3</v>
      </c>
      <c r="AA107" s="1">
        <v>3.07015E-10</v>
      </c>
      <c r="AB107">
        <f t="shared" si="11"/>
        <v>9.9920072216264089E-16</v>
      </c>
      <c r="AC107" s="2" t="str">
        <f t="shared" si="12"/>
        <v>BETTER</v>
      </c>
      <c r="AD107">
        <v>0.498986808518947</v>
      </c>
      <c r="AE107">
        <v>6</v>
      </c>
      <c r="AF107">
        <v>427</v>
      </c>
      <c r="AG107" s="1">
        <v>2.9055300000000002E-10</v>
      </c>
      <c r="AH107" s="1">
        <v>4.8105200000000003E-10</v>
      </c>
      <c r="AI107" s="2" t="str">
        <f t="shared" si="13"/>
        <v/>
      </c>
      <c r="AJ107">
        <v>0.498986808518947</v>
      </c>
      <c r="AK107">
        <v>6</v>
      </c>
      <c r="AL107">
        <v>427</v>
      </c>
      <c r="AM107" s="1">
        <v>2.9055300000000002E-10</v>
      </c>
      <c r="AN107" s="1">
        <v>4.8105200000000003E-10</v>
      </c>
      <c r="AO107" s="2" t="str">
        <f t="shared" si="14"/>
        <v/>
      </c>
      <c r="AP107">
        <v>0.498986808518947</v>
      </c>
      <c r="AQ107">
        <v>6</v>
      </c>
      <c r="AR107">
        <v>427</v>
      </c>
      <c r="AS107" s="1">
        <v>2.9055300000000002E-10</v>
      </c>
      <c r="AT107" s="1">
        <v>4.8105200000000003E-10</v>
      </c>
      <c r="AU107" s="2" t="str">
        <f t="shared" si="15"/>
        <v/>
      </c>
    </row>
    <row r="108" spans="1:47" x14ac:dyDescent="0.2">
      <c r="A108" t="s">
        <v>110</v>
      </c>
      <c r="B108">
        <v>0</v>
      </c>
      <c r="C108">
        <v>3.1415926535897931</v>
      </c>
      <c r="D108">
        <v>0.29101878286005201</v>
      </c>
      <c r="E108">
        <v>0.29101878266303599</v>
      </c>
      <c r="F108">
        <v>5</v>
      </c>
      <c r="G108">
        <v>212</v>
      </c>
      <c r="H108" s="1">
        <v>7.7538200000000006E-11</v>
      </c>
      <c r="I108" s="1">
        <v>3.3696300000000002E-10</v>
      </c>
      <c r="J108" s="2" t="str">
        <f t="shared" si="8"/>
        <v/>
      </c>
      <c r="K108">
        <v>0.291018782689347</v>
      </c>
      <c r="L108">
        <v>5</v>
      </c>
      <c r="M108">
        <v>199</v>
      </c>
      <c r="N108" s="1">
        <v>1.0037E-7</v>
      </c>
      <c r="O108" s="1">
        <v>3.1065299999999998E-10</v>
      </c>
      <c r="P108" s="2" t="str">
        <f t="shared" si="9"/>
        <v/>
      </c>
      <c r="Q108">
        <v>0.29101878266303599</v>
      </c>
      <c r="R108">
        <v>5</v>
      </c>
      <c r="S108">
        <v>212</v>
      </c>
      <c r="T108" s="1">
        <v>7.7538200000000006E-11</v>
      </c>
      <c r="U108" s="1">
        <v>3.3696300000000002E-10</v>
      </c>
      <c r="V108" s="2" t="str">
        <f t="shared" si="10"/>
        <v/>
      </c>
      <c r="W108">
        <v>0.291018782689345</v>
      </c>
      <c r="X108">
        <v>5</v>
      </c>
      <c r="Y108">
        <v>199</v>
      </c>
      <c r="Z108" s="1">
        <v>1.0037E-7</v>
      </c>
      <c r="AA108" s="1">
        <v>3.10655E-10</v>
      </c>
      <c r="AB108">
        <f t="shared" si="11"/>
        <v>1.9984014443252818E-15</v>
      </c>
      <c r="AC108" s="2" t="str">
        <f t="shared" si="12"/>
        <v/>
      </c>
      <c r="AD108">
        <v>0.29101878266303599</v>
      </c>
      <c r="AE108">
        <v>5</v>
      </c>
      <c r="AF108">
        <v>212</v>
      </c>
      <c r="AG108" s="1">
        <v>7.7538200000000006E-11</v>
      </c>
      <c r="AH108" s="1">
        <v>3.3696300000000002E-10</v>
      </c>
      <c r="AI108" s="2" t="str">
        <f t="shared" si="13"/>
        <v/>
      </c>
      <c r="AJ108">
        <v>0.29101878266303599</v>
      </c>
      <c r="AK108">
        <v>5</v>
      </c>
      <c r="AL108">
        <v>212</v>
      </c>
      <c r="AM108" s="1">
        <v>7.7538200000000006E-11</v>
      </c>
      <c r="AN108" s="1">
        <v>3.3696300000000002E-10</v>
      </c>
      <c r="AO108" s="2" t="str">
        <f t="shared" si="14"/>
        <v/>
      </c>
      <c r="AP108">
        <v>0.29101878266303599</v>
      </c>
      <c r="AQ108">
        <v>5</v>
      </c>
      <c r="AR108">
        <v>212</v>
      </c>
      <c r="AS108" s="1">
        <v>7.7538200000000006E-11</v>
      </c>
      <c r="AT108" s="1">
        <v>3.3696300000000002E-10</v>
      </c>
      <c r="AU108" s="2" t="str">
        <f t="shared" si="15"/>
        <v/>
      </c>
    </row>
    <row r="109" spans="1:47" x14ac:dyDescent="0.2">
      <c r="A109" t="s">
        <v>111</v>
      </c>
      <c r="B109">
        <v>0</v>
      </c>
      <c r="C109">
        <v>1</v>
      </c>
      <c r="D109">
        <v>1.5625E-2</v>
      </c>
      <c r="E109">
        <v>1.56249999999367E-2</v>
      </c>
      <c r="F109">
        <v>4</v>
      </c>
      <c r="G109">
        <v>113</v>
      </c>
      <c r="H109" s="1">
        <v>4.0173400000000003E-12</v>
      </c>
      <c r="I109" s="1">
        <v>6.3284399999999999E-14</v>
      </c>
      <c r="J109" s="2" t="str">
        <f t="shared" si="8"/>
        <v/>
      </c>
      <c r="K109">
        <v>1.56249999999992E-2</v>
      </c>
      <c r="L109">
        <v>4</v>
      </c>
      <c r="M109">
        <v>99</v>
      </c>
      <c r="N109" s="1">
        <v>3.7349299999999999E-10</v>
      </c>
      <c r="O109" s="1">
        <v>7.8235999999999996E-16</v>
      </c>
      <c r="P109" s="2" t="str">
        <f t="shared" si="9"/>
        <v/>
      </c>
      <c r="Q109">
        <v>1.56249999999367E-2</v>
      </c>
      <c r="R109">
        <v>4</v>
      </c>
      <c r="S109">
        <v>113</v>
      </c>
      <c r="T109" s="1">
        <v>4.0172299999999998E-12</v>
      </c>
      <c r="U109" s="1">
        <v>6.3286200000000004E-14</v>
      </c>
      <c r="V109" s="2" t="str">
        <f t="shared" si="10"/>
        <v>BETTER</v>
      </c>
      <c r="W109">
        <v>1.56249999999992E-2</v>
      </c>
      <c r="X109">
        <v>4</v>
      </c>
      <c r="Y109">
        <v>99</v>
      </c>
      <c r="Z109" s="1">
        <v>3.7349299999999999E-10</v>
      </c>
      <c r="AA109" s="1">
        <v>7.7021699999999997E-16</v>
      </c>
      <c r="AB109">
        <f t="shared" si="11"/>
        <v>0</v>
      </c>
      <c r="AC109" s="2" t="str">
        <f t="shared" si="12"/>
        <v>BETTER</v>
      </c>
      <c r="AD109">
        <v>1.56249999999367E-2</v>
      </c>
      <c r="AE109">
        <v>4</v>
      </c>
      <c r="AF109">
        <v>113</v>
      </c>
      <c r="AG109" s="1">
        <v>4.0172299999999998E-12</v>
      </c>
      <c r="AH109" s="1">
        <v>6.3286200000000004E-14</v>
      </c>
      <c r="AI109" s="2" t="str">
        <f t="shared" si="13"/>
        <v/>
      </c>
      <c r="AJ109">
        <v>1.56249999999367E-2</v>
      </c>
      <c r="AK109">
        <v>4</v>
      </c>
      <c r="AL109">
        <v>113</v>
      </c>
      <c r="AM109" s="1">
        <v>4.0173400000000003E-12</v>
      </c>
      <c r="AN109" s="1">
        <v>6.3284399999999999E-14</v>
      </c>
      <c r="AO109" s="2" t="str">
        <f t="shared" si="14"/>
        <v/>
      </c>
      <c r="AP109">
        <v>1.56249999999367E-2</v>
      </c>
      <c r="AQ109">
        <v>4</v>
      </c>
      <c r="AR109">
        <v>113</v>
      </c>
      <c r="AS109" s="1">
        <v>4.0172299999999998E-12</v>
      </c>
      <c r="AT109" s="1">
        <v>6.3286200000000004E-14</v>
      </c>
      <c r="AU109" s="2" t="str">
        <f t="shared" si="15"/>
        <v>BETTER</v>
      </c>
    </row>
    <row r="110" spans="1:47" x14ac:dyDescent="0.2">
      <c r="A110" t="s">
        <v>112</v>
      </c>
      <c r="B110">
        <v>0</v>
      </c>
      <c r="C110">
        <v>1</v>
      </c>
      <c r="D110">
        <v>1.0986122886681098</v>
      </c>
      <c r="E110">
        <v>1.0986122886681</v>
      </c>
      <c r="F110">
        <v>3</v>
      </c>
      <c r="G110">
        <v>58</v>
      </c>
      <c r="H110" s="1">
        <v>3.30456E-13</v>
      </c>
      <c r="I110" s="1">
        <v>3.3189099999999999E-10</v>
      </c>
      <c r="J110" s="2" t="str">
        <f t="shared" si="8"/>
        <v/>
      </c>
      <c r="K110">
        <v>1.0986122886681</v>
      </c>
      <c r="L110">
        <v>3</v>
      </c>
      <c r="M110">
        <v>49</v>
      </c>
      <c r="N110" s="1">
        <v>6.3786500000000003E-11</v>
      </c>
      <c r="O110" s="1">
        <v>3.3189400000000001E-10</v>
      </c>
      <c r="P110" s="2" t="str">
        <f t="shared" si="9"/>
        <v/>
      </c>
      <c r="Q110">
        <v>1.0986122886681</v>
      </c>
      <c r="R110">
        <v>3</v>
      </c>
      <c r="S110">
        <v>58</v>
      </c>
      <c r="T110" s="1">
        <v>3.30456E-13</v>
      </c>
      <c r="U110" s="1">
        <v>3.3189099999999999E-10</v>
      </c>
      <c r="V110" s="2" t="str">
        <f t="shared" si="10"/>
        <v/>
      </c>
      <c r="W110">
        <v>1.0986122886681</v>
      </c>
      <c r="X110">
        <v>3</v>
      </c>
      <c r="Y110">
        <v>49</v>
      </c>
      <c r="Z110" s="1">
        <v>6.3786100000000004E-11</v>
      </c>
      <c r="AA110" s="1">
        <v>3.3189400000000001E-10</v>
      </c>
      <c r="AB110">
        <f t="shared" si="11"/>
        <v>0</v>
      </c>
      <c r="AC110" s="2" t="str">
        <f t="shared" si="12"/>
        <v>BETTER</v>
      </c>
      <c r="AD110">
        <v>1.0986122886681</v>
      </c>
      <c r="AE110">
        <v>3</v>
      </c>
      <c r="AF110">
        <v>58</v>
      </c>
      <c r="AG110" s="1">
        <v>3.30456E-13</v>
      </c>
      <c r="AH110" s="1">
        <v>3.3189099999999999E-10</v>
      </c>
      <c r="AI110" s="2" t="str">
        <f t="shared" si="13"/>
        <v/>
      </c>
      <c r="AJ110">
        <v>1.0986122886681</v>
      </c>
      <c r="AK110">
        <v>3</v>
      </c>
      <c r="AL110">
        <v>58</v>
      </c>
      <c r="AM110" s="1">
        <v>3.30456E-13</v>
      </c>
      <c r="AN110" s="1">
        <v>3.3189099999999999E-10</v>
      </c>
      <c r="AO110" s="2" t="str">
        <f t="shared" si="14"/>
        <v/>
      </c>
      <c r="AP110">
        <v>1.0986122886681</v>
      </c>
      <c r="AQ110">
        <v>3</v>
      </c>
      <c r="AR110">
        <v>58</v>
      </c>
      <c r="AS110" s="1">
        <v>3.30456E-13</v>
      </c>
      <c r="AT110" s="1">
        <v>3.3189099999999999E-10</v>
      </c>
      <c r="AU110" s="2" t="str">
        <f t="shared" si="15"/>
        <v/>
      </c>
    </row>
    <row r="111" spans="1:47" x14ac:dyDescent="0.2">
      <c r="A111" t="s">
        <v>113</v>
      </c>
      <c r="B111">
        <v>0</v>
      </c>
      <c r="C111">
        <v>1</v>
      </c>
      <c r="D111">
        <v>3.1217683711646531</v>
      </c>
      <c r="E111">
        <v>3.12176837116465</v>
      </c>
      <c r="F111">
        <v>3</v>
      </c>
      <c r="G111">
        <v>58</v>
      </c>
      <c r="H111" s="1">
        <v>8.8603899999999996E-12</v>
      </c>
      <c r="I111" s="1">
        <v>1.6465200000000001E-10</v>
      </c>
      <c r="J111" s="2" t="str">
        <f t="shared" si="8"/>
        <v/>
      </c>
      <c r="K111">
        <v>3.1217683711646398</v>
      </c>
      <c r="L111">
        <v>3</v>
      </c>
      <c r="M111">
        <v>49</v>
      </c>
      <c r="N111" s="1">
        <v>5.0952599999999998E-11</v>
      </c>
      <c r="O111" s="1">
        <v>1.6464600000000001E-10</v>
      </c>
      <c r="P111" s="2" t="str">
        <f t="shared" si="9"/>
        <v/>
      </c>
      <c r="Q111">
        <v>3.12176837116465</v>
      </c>
      <c r="R111">
        <v>3</v>
      </c>
      <c r="S111">
        <v>58</v>
      </c>
      <c r="T111" s="1">
        <v>8.8603899999999996E-12</v>
      </c>
      <c r="U111" s="1">
        <v>1.6465200000000001E-10</v>
      </c>
      <c r="V111" s="2" t="str">
        <f t="shared" si="10"/>
        <v/>
      </c>
      <c r="W111">
        <v>3.1217683711646398</v>
      </c>
      <c r="X111">
        <v>3</v>
      </c>
      <c r="Y111">
        <v>49</v>
      </c>
      <c r="Z111" s="1">
        <v>5.0952699999999997E-11</v>
      </c>
      <c r="AA111" s="1">
        <v>1.6464600000000001E-10</v>
      </c>
      <c r="AB111">
        <f t="shared" si="11"/>
        <v>0</v>
      </c>
      <c r="AC111" s="2" t="str">
        <f t="shared" si="12"/>
        <v>BETTER</v>
      </c>
      <c r="AD111">
        <v>3.12176837116465</v>
      </c>
      <c r="AE111">
        <v>3</v>
      </c>
      <c r="AF111">
        <v>58</v>
      </c>
      <c r="AG111" s="1">
        <v>8.8603899999999996E-12</v>
      </c>
      <c r="AH111" s="1">
        <v>1.6465200000000001E-10</v>
      </c>
      <c r="AI111" s="2" t="str">
        <f t="shared" si="13"/>
        <v/>
      </c>
      <c r="AJ111">
        <v>3.12176837116465</v>
      </c>
      <c r="AK111">
        <v>3</v>
      </c>
      <c r="AL111">
        <v>58</v>
      </c>
      <c r="AM111" s="1">
        <v>8.8603899999999996E-12</v>
      </c>
      <c r="AN111" s="1">
        <v>1.6465200000000001E-10</v>
      </c>
      <c r="AO111" s="2" t="str">
        <f t="shared" si="14"/>
        <v/>
      </c>
      <c r="AP111">
        <v>3.12176837116465</v>
      </c>
      <c r="AQ111">
        <v>3</v>
      </c>
      <c r="AR111">
        <v>58</v>
      </c>
      <c r="AS111" s="1">
        <v>8.8603899999999996E-12</v>
      </c>
      <c r="AT111" s="1">
        <v>1.6465200000000001E-10</v>
      </c>
      <c r="AU111" s="2" t="str">
        <f t="shared" si="15"/>
        <v/>
      </c>
    </row>
    <row r="112" spans="1:47" x14ac:dyDescent="0.2">
      <c r="A112" t="s">
        <v>114</v>
      </c>
      <c r="B112">
        <v>0</v>
      </c>
      <c r="C112">
        <v>1</v>
      </c>
      <c r="D112">
        <v>2.731465313048302</v>
      </c>
      <c r="E112">
        <v>2.7314653128097199</v>
      </c>
      <c r="F112">
        <v>5</v>
      </c>
      <c r="G112">
        <v>204</v>
      </c>
      <c r="H112" s="1">
        <v>1.9274999999999998E-9</v>
      </c>
      <c r="I112" s="1">
        <v>1.9027399999999999E-10</v>
      </c>
      <c r="J112" s="2" t="str">
        <f t="shared" si="8"/>
        <v/>
      </c>
      <c r="K112">
        <v>2.7314653130483002</v>
      </c>
      <c r="L112">
        <v>6</v>
      </c>
      <c r="M112">
        <v>395</v>
      </c>
      <c r="N112" s="1">
        <v>1.0377299999999999E-11</v>
      </c>
      <c r="O112" s="1">
        <v>4.8300500000000002E-11</v>
      </c>
      <c r="P112" s="2" t="str">
        <f t="shared" si="9"/>
        <v/>
      </c>
      <c r="Q112">
        <v>2.7314653128097199</v>
      </c>
      <c r="R112">
        <v>5</v>
      </c>
      <c r="S112">
        <v>204</v>
      </c>
      <c r="T112" s="1">
        <v>1.9274999999999998E-9</v>
      </c>
      <c r="U112" s="1">
        <v>1.9027399999999999E-10</v>
      </c>
      <c r="V112" s="2" t="str">
        <f t="shared" si="10"/>
        <v/>
      </c>
      <c r="W112">
        <v>2.7314653130483002</v>
      </c>
      <c r="X112">
        <v>6</v>
      </c>
      <c r="Y112">
        <v>395</v>
      </c>
      <c r="Z112" s="1">
        <v>1.0375500000000001E-11</v>
      </c>
      <c r="AA112" s="1">
        <v>4.83054E-11</v>
      </c>
      <c r="AB112">
        <f t="shared" si="11"/>
        <v>0</v>
      </c>
      <c r="AC112" s="2" t="str">
        <f t="shared" si="12"/>
        <v>BETTER</v>
      </c>
      <c r="AD112">
        <v>2.7314653128097199</v>
      </c>
      <c r="AE112">
        <v>5</v>
      </c>
      <c r="AF112">
        <v>204</v>
      </c>
      <c r="AG112" s="1">
        <v>1.9274999999999998E-9</v>
      </c>
      <c r="AH112" s="1">
        <v>1.9027399999999999E-10</v>
      </c>
      <c r="AI112" s="2" t="str">
        <f t="shared" si="13"/>
        <v/>
      </c>
      <c r="AJ112">
        <v>2.7314653128097199</v>
      </c>
      <c r="AK112">
        <v>5</v>
      </c>
      <c r="AL112">
        <v>204</v>
      </c>
      <c r="AM112" s="1">
        <v>1.9274999999999998E-9</v>
      </c>
      <c r="AN112" s="1">
        <v>1.9027399999999999E-10</v>
      </c>
      <c r="AO112" s="2" t="str">
        <f t="shared" si="14"/>
        <v/>
      </c>
      <c r="AP112">
        <v>2.7314653128097199</v>
      </c>
      <c r="AQ112">
        <v>5</v>
      </c>
      <c r="AR112">
        <v>204</v>
      </c>
      <c r="AS112" s="1">
        <v>1.9274999999999998E-9</v>
      </c>
      <c r="AT112" s="1">
        <v>1.9027399999999999E-10</v>
      </c>
      <c r="AU112" s="2" t="str">
        <f t="shared" si="15"/>
        <v/>
      </c>
    </row>
    <row r="113" spans="1:47" x14ac:dyDescent="0.2">
      <c r="A113" t="s">
        <v>115</v>
      </c>
      <c r="B113">
        <v>0</v>
      </c>
      <c r="C113">
        <v>1</v>
      </c>
      <c r="D113">
        <v>3.1415926535897931</v>
      </c>
      <c r="E113">
        <v>3.1415926151091398</v>
      </c>
      <c r="F113">
        <v>3</v>
      </c>
      <c r="G113">
        <v>63</v>
      </c>
      <c r="H113" s="1">
        <v>9.1893699999999993E-9</v>
      </c>
      <c r="I113" s="1">
        <v>3.8890900000000002E-8</v>
      </c>
      <c r="J113" s="2" t="str">
        <f t="shared" si="8"/>
        <v>ALERT</v>
      </c>
      <c r="K113">
        <v>3.1415926179212299</v>
      </c>
      <c r="L113">
        <v>2</v>
      </c>
      <c r="M113">
        <v>25</v>
      </c>
      <c r="N113" s="1">
        <v>1.6178999999999999E-8</v>
      </c>
      <c r="O113" s="1">
        <v>3.6078799999999997E-8</v>
      </c>
      <c r="P113" s="2" t="str">
        <f t="shared" si="9"/>
        <v>ALERT</v>
      </c>
      <c r="Q113">
        <v>3.1415926145777302</v>
      </c>
      <c r="R113">
        <v>3</v>
      </c>
      <c r="S113">
        <v>63</v>
      </c>
      <c r="T113" s="1">
        <v>9.3580599999999994E-9</v>
      </c>
      <c r="U113" s="1">
        <v>3.9422299999999997E-8</v>
      </c>
      <c r="V113" s="2" t="str">
        <f t="shared" si="10"/>
        <v>BETTER</v>
      </c>
      <c r="W113">
        <v>3.1415926224140001</v>
      </c>
      <c r="X113">
        <v>2</v>
      </c>
      <c r="Y113">
        <v>25</v>
      </c>
      <c r="Z113" s="1">
        <v>1.7608999999999999E-8</v>
      </c>
      <c r="AA113" s="1">
        <v>3.1586000000000002E-8</v>
      </c>
      <c r="AB113">
        <f t="shared" si="11"/>
        <v>4.4927701559061006E-9</v>
      </c>
      <c r="AC113" s="2" t="str">
        <f t="shared" si="12"/>
        <v>BETTER</v>
      </c>
      <c r="AD113">
        <v>3.1415926145777302</v>
      </c>
      <c r="AE113">
        <v>3</v>
      </c>
      <c r="AF113">
        <v>63</v>
      </c>
      <c r="AG113" s="1">
        <v>9.3580599999999994E-9</v>
      </c>
      <c r="AH113" s="1">
        <v>3.9422299999999997E-8</v>
      </c>
      <c r="AI113" s="2" t="str">
        <f t="shared" si="13"/>
        <v>ALERT</v>
      </c>
      <c r="AJ113">
        <v>3.1415926151091398</v>
      </c>
      <c r="AK113">
        <v>3</v>
      </c>
      <c r="AL113">
        <v>63</v>
      </c>
      <c r="AM113" s="1">
        <v>9.1893699999999993E-9</v>
      </c>
      <c r="AN113" s="1">
        <v>3.8890900000000002E-8</v>
      </c>
      <c r="AO113" s="2" t="str">
        <f t="shared" si="14"/>
        <v/>
      </c>
      <c r="AP113">
        <v>3.1415926145777302</v>
      </c>
      <c r="AQ113">
        <v>3</v>
      </c>
      <c r="AR113">
        <v>63</v>
      </c>
      <c r="AS113" s="1">
        <v>9.3580599999999994E-9</v>
      </c>
      <c r="AT113" s="1">
        <v>3.9422299999999997E-8</v>
      </c>
      <c r="AU113" s="2" t="str">
        <f t="shared" si="15"/>
        <v>BETTER</v>
      </c>
    </row>
    <row r="114" spans="1:47" x14ac:dyDescent="0.2">
      <c r="A114" t="s">
        <v>116</v>
      </c>
      <c r="B114">
        <v>0</v>
      </c>
      <c r="C114">
        <v>1</v>
      </c>
      <c r="D114">
        <v>1.949054259166747</v>
      </c>
      <c r="E114">
        <v>1.94905425916384</v>
      </c>
      <c r="F114">
        <v>3</v>
      </c>
      <c r="G114">
        <v>69</v>
      </c>
      <c r="H114" s="1">
        <v>7.26609E-13</v>
      </c>
      <c r="I114" s="1">
        <v>1.6384E-10</v>
      </c>
      <c r="J114" s="2" t="str">
        <f t="shared" si="8"/>
        <v/>
      </c>
      <c r="K114">
        <v>1.9488031766889899</v>
      </c>
      <c r="L114">
        <v>6</v>
      </c>
      <c r="M114">
        <v>395</v>
      </c>
      <c r="N114" s="1">
        <v>8.2072600000000008E-6</v>
      </c>
      <c r="O114">
        <v>2.5108200000000002E-4</v>
      </c>
      <c r="P114" s="2" t="str">
        <f t="shared" si="9"/>
        <v>ALERT</v>
      </c>
      <c r="Q114">
        <v>1.9490542591634701</v>
      </c>
      <c r="R114">
        <v>3</v>
      </c>
      <c r="S114">
        <v>69</v>
      </c>
      <c r="T114" s="1">
        <v>9.1048300000000009E-13</v>
      </c>
      <c r="U114" s="1">
        <v>1.63479E-10</v>
      </c>
      <c r="V114" s="2" t="str">
        <f t="shared" si="10"/>
        <v>WORSE</v>
      </c>
      <c r="W114">
        <v>1.94880316968126</v>
      </c>
      <c r="X114">
        <v>6</v>
      </c>
      <c r="Y114">
        <v>395</v>
      </c>
      <c r="Z114" s="1">
        <v>8.5900900000000003E-6</v>
      </c>
      <c r="AA114">
        <v>2.5108900000000002E-4</v>
      </c>
      <c r="AB114">
        <f t="shared" si="11"/>
        <v>7.0077299518800373E-9</v>
      </c>
      <c r="AC114" s="2" t="str">
        <f t="shared" si="12"/>
        <v/>
      </c>
      <c r="AD114">
        <v>1.9490542591634701</v>
      </c>
      <c r="AE114">
        <v>3</v>
      </c>
      <c r="AF114">
        <v>69</v>
      </c>
      <c r="AG114" s="1">
        <v>9.1048300000000009E-13</v>
      </c>
      <c r="AH114" s="1">
        <v>1.63479E-10</v>
      </c>
      <c r="AI114" s="2" t="str">
        <f t="shared" si="13"/>
        <v/>
      </c>
      <c r="AJ114">
        <v>1.94905425916384</v>
      </c>
      <c r="AK114">
        <v>3</v>
      </c>
      <c r="AL114">
        <v>69</v>
      </c>
      <c r="AM114" s="1">
        <v>7.26609E-13</v>
      </c>
      <c r="AN114" s="1">
        <v>1.6384E-10</v>
      </c>
      <c r="AO114" s="2" t="str">
        <f t="shared" si="14"/>
        <v/>
      </c>
      <c r="AP114">
        <v>1.9490542591634701</v>
      </c>
      <c r="AQ114">
        <v>3</v>
      </c>
      <c r="AR114">
        <v>69</v>
      </c>
      <c r="AS114" s="1">
        <v>9.1048300000000009E-13</v>
      </c>
      <c r="AT114" s="1">
        <v>1.63479E-10</v>
      </c>
      <c r="AU114" s="2" t="str">
        <f t="shared" si="15"/>
        <v>WORSE</v>
      </c>
    </row>
    <row r="115" spans="1:47" x14ac:dyDescent="0.2">
      <c r="A115" t="s">
        <v>117</v>
      </c>
      <c r="B115">
        <v>0</v>
      </c>
      <c r="C115">
        <v>3.1415926535897931</v>
      </c>
      <c r="D115">
        <v>1.0471975511964999</v>
      </c>
      <c r="E115">
        <v>1.0471975515991501</v>
      </c>
      <c r="F115">
        <v>4</v>
      </c>
      <c r="G115">
        <v>110</v>
      </c>
      <c r="H115" s="1">
        <v>7.3056600000000006E-12</v>
      </c>
      <c r="I115" s="1">
        <v>5.9915800000000001E-10</v>
      </c>
      <c r="J115" s="2" t="str">
        <f t="shared" si="8"/>
        <v/>
      </c>
      <c r="K115">
        <v>1.0471975516067999</v>
      </c>
      <c r="L115">
        <v>4</v>
      </c>
      <c r="M115">
        <v>99</v>
      </c>
      <c r="N115" s="1">
        <v>4.9625099999999996E-12</v>
      </c>
      <c r="O115" s="1">
        <v>6.0680200000000003E-10</v>
      </c>
      <c r="P115" s="2" t="str">
        <f t="shared" si="9"/>
        <v/>
      </c>
      <c r="Q115">
        <v>1.0471975515991501</v>
      </c>
      <c r="R115">
        <v>4</v>
      </c>
      <c r="S115">
        <v>110</v>
      </c>
      <c r="T115" s="1">
        <v>7.3056600000000006E-12</v>
      </c>
      <c r="U115" s="1">
        <v>5.9915800000000001E-10</v>
      </c>
      <c r="V115" s="2" t="str">
        <f t="shared" si="10"/>
        <v/>
      </c>
      <c r="W115">
        <v>1.0471975516067999</v>
      </c>
      <c r="X115">
        <v>4</v>
      </c>
      <c r="Y115">
        <v>99</v>
      </c>
      <c r="Z115" s="1">
        <v>4.9631499999999999E-12</v>
      </c>
      <c r="AA115" s="1">
        <v>6.0680300000000004E-10</v>
      </c>
      <c r="AB115">
        <f t="shared" si="11"/>
        <v>0</v>
      </c>
      <c r="AC115" s="2" t="str">
        <f t="shared" si="12"/>
        <v>BETTER</v>
      </c>
      <c r="AD115">
        <v>1.0471975515991501</v>
      </c>
      <c r="AE115">
        <v>4</v>
      </c>
      <c r="AF115">
        <v>110</v>
      </c>
      <c r="AG115" s="1">
        <v>7.3056600000000006E-12</v>
      </c>
      <c r="AH115" s="1">
        <v>5.9915800000000001E-10</v>
      </c>
      <c r="AI115" s="2" t="str">
        <f t="shared" si="13"/>
        <v/>
      </c>
      <c r="AJ115">
        <v>1.0471975515991501</v>
      </c>
      <c r="AK115">
        <v>4</v>
      </c>
      <c r="AL115">
        <v>110</v>
      </c>
      <c r="AM115" s="1">
        <v>7.3056600000000006E-12</v>
      </c>
      <c r="AN115" s="1">
        <v>5.9915800000000001E-10</v>
      </c>
      <c r="AO115" s="2" t="str">
        <f t="shared" si="14"/>
        <v/>
      </c>
      <c r="AP115">
        <v>1.0471975515991501</v>
      </c>
      <c r="AQ115">
        <v>4</v>
      </c>
      <c r="AR115">
        <v>110</v>
      </c>
      <c r="AS115" s="1">
        <v>7.3056600000000006E-12</v>
      </c>
      <c r="AT115" s="1">
        <v>5.9915800000000001E-10</v>
      </c>
      <c r="AU115" s="2" t="str">
        <f t="shared" si="15"/>
        <v/>
      </c>
    </row>
    <row r="116" spans="1:47" x14ac:dyDescent="0.2">
      <c r="A116" t="s">
        <v>118</v>
      </c>
      <c r="B116">
        <v>0</v>
      </c>
      <c r="C116">
        <v>1</v>
      </c>
      <c r="D116">
        <v>-0.60678976350870495</v>
      </c>
      <c r="E116">
        <v>-0.60678976350859803</v>
      </c>
      <c r="F116">
        <v>3</v>
      </c>
      <c r="G116">
        <v>53</v>
      </c>
      <c r="H116" s="1">
        <v>1.7930700000000001E-13</v>
      </c>
      <c r="I116" s="1">
        <v>4.91402E-10</v>
      </c>
      <c r="J116" s="2" t="str">
        <f t="shared" si="8"/>
        <v/>
      </c>
      <c r="K116">
        <v>-0.60678976350870495</v>
      </c>
      <c r="L116">
        <v>3</v>
      </c>
      <c r="M116">
        <v>49</v>
      </c>
      <c r="N116" s="1">
        <v>9.3678899999999994E-14</v>
      </c>
      <c r="O116" s="1">
        <v>4.91294E-10</v>
      </c>
      <c r="P116" s="2" t="str">
        <f t="shared" si="9"/>
        <v/>
      </c>
      <c r="Q116">
        <v>-0.60678976350859803</v>
      </c>
      <c r="R116">
        <v>3</v>
      </c>
      <c r="S116">
        <v>53</v>
      </c>
      <c r="T116" s="1">
        <v>1.7930700000000001E-13</v>
      </c>
      <c r="U116" s="1">
        <v>4.91402E-10</v>
      </c>
      <c r="V116" s="2" t="str">
        <f t="shared" si="10"/>
        <v/>
      </c>
      <c r="W116">
        <v>-0.60678976350870495</v>
      </c>
      <c r="X116">
        <v>3</v>
      </c>
      <c r="Y116">
        <v>49</v>
      </c>
      <c r="Z116" s="1">
        <v>9.3496000000000006E-14</v>
      </c>
      <c r="AA116" s="1">
        <v>4.91294E-10</v>
      </c>
      <c r="AB116">
        <f t="shared" si="11"/>
        <v>0</v>
      </c>
      <c r="AC116" s="2" t="str">
        <f t="shared" si="12"/>
        <v>BETTER</v>
      </c>
      <c r="AD116">
        <v>-0.60678976350859803</v>
      </c>
      <c r="AE116">
        <v>3</v>
      </c>
      <c r="AF116">
        <v>53</v>
      </c>
      <c r="AG116" s="1">
        <v>1.7930700000000001E-13</v>
      </c>
      <c r="AH116" s="1">
        <v>4.91402E-10</v>
      </c>
      <c r="AI116" s="2" t="str">
        <f t="shared" si="13"/>
        <v/>
      </c>
      <c r="AJ116">
        <v>-0.60678976350859803</v>
      </c>
      <c r="AK116">
        <v>3</v>
      </c>
      <c r="AL116">
        <v>53</v>
      </c>
      <c r="AM116" s="1">
        <v>1.7930700000000001E-13</v>
      </c>
      <c r="AN116" s="1">
        <v>4.91402E-10</v>
      </c>
      <c r="AO116" s="2" t="str">
        <f t="shared" si="14"/>
        <v/>
      </c>
      <c r="AP116">
        <v>-0.60678976350859803</v>
      </c>
      <c r="AQ116">
        <v>3</v>
      </c>
      <c r="AR116">
        <v>53</v>
      </c>
      <c r="AS116" s="1">
        <v>1.7930700000000001E-13</v>
      </c>
      <c r="AT116" s="1">
        <v>4.91402E-10</v>
      </c>
      <c r="AU116" s="2" t="str">
        <f t="shared" si="15"/>
        <v/>
      </c>
    </row>
    <row r="117" spans="1:47" x14ac:dyDescent="0.2">
      <c r="A117" t="s">
        <v>119</v>
      </c>
      <c r="B117">
        <v>1.0471975511965976</v>
      </c>
      <c r="C117">
        <v>1.5707963267948966</v>
      </c>
      <c r="D117">
        <v>0.8889149278163524</v>
      </c>
      <c r="E117">
        <v>0.89868334278440798</v>
      </c>
      <c r="F117">
        <v>6</v>
      </c>
      <c r="G117">
        <v>401</v>
      </c>
      <c r="H117">
        <v>1.6681999999999999E-2</v>
      </c>
      <c r="I117">
        <v>9.7684099999999999E-3</v>
      </c>
      <c r="J117" s="2" t="str">
        <f t="shared" si="8"/>
        <v>ALERT</v>
      </c>
      <c r="K117">
        <v>0.88971199657720101</v>
      </c>
      <c r="L117">
        <v>6</v>
      </c>
      <c r="M117">
        <v>393</v>
      </c>
      <c r="N117">
        <v>9.4271100000000007E-3</v>
      </c>
      <c r="O117">
        <v>7.9706899999999997E-4</v>
      </c>
      <c r="P117" s="2" t="str">
        <f t="shared" si="9"/>
        <v>ALERT</v>
      </c>
      <c r="Q117">
        <v>0.89868334278440798</v>
      </c>
      <c r="R117">
        <v>6</v>
      </c>
      <c r="S117">
        <v>401</v>
      </c>
      <c r="T117">
        <v>1.6681999999999999E-2</v>
      </c>
      <c r="U117">
        <v>9.7684099999999999E-3</v>
      </c>
      <c r="V117" s="2" t="str">
        <f t="shared" si="10"/>
        <v/>
      </c>
      <c r="W117">
        <v>0.88971199657720301</v>
      </c>
      <c r="X117">
        <v>6</v>
      </c>
      <c r="Y117">
        <v>393</v>
      </c>
      <c r="Z117">
        <v>9.4271100000000007E-3</v>
      </c>
      <c r="AA117">
        <v>7.9706899999999997E-4</v>
      </c>
      <c r="AB117">
        <f t="shared" si="11"/>
        <v>1.9984014443252818E-15</v>
      </c>
      <c r="AC117" s="2" t="str">
        <f t="shared" si="12"/>
        <v>BETTER</v>
      </c>
      <c r="AD117">
        <v>0.89868334278440798</v>
      </c>
      <c r="AE117">
        <v>6</v>
      </c>
      <c r="AF117">
        <v>401</v>
      </c>
      <c r="AG117">
        <v>1.6681999999999999E-2</v>
      </c>
      <c r="AH117">
        <v>9.7684099999999999E-3</v>
      </c>
      <c r="AI117" s="2" t="str">
        <f t="shared" si="13"/>
        <v>ALERT</v>
      </c>
      <c r="AJ117">
        <v>0.89868334278440798</v>
      </c>
      <c r="AK117">
        <v>6</v>
      </c>
      <c r="AL117">
        <v>401</v>
      </c>
      <c r="AM117">
        <v>1.6681999999999999E-2</v>
      </c>
      <c r="AN117">
        <v>9.7684099999999999E-3</v>
      </c>
      <c r="AO117" s="2" t="str">
        <f t="shared" si="14"/>
        <v/>
      </c>
      <c r="AP117">
        <v>0.89868334278440798</v>
      </c>
      <c r="AQ117">
        <v>6</v>
      </c>
      <c r="AR117">
        <v>401</v>
      </c>
      <c r="AS117">
        <v>1.6681999999999999E-2</v>
      </c>
      <c r="AT117">
        <v>9.7684099999999999E-3</v>
      </c>
      <c r="AU117" s="2" t="str">
        <f t="shared" si="15"/>
        <v/>
      </c>
    </row>
    <row r="118" spans="1:47" x14ac:dyDescent="0.2">
      <c r="A118" t="s">
        <v>120</v>
      </c>
      <c r="B118">
        <v>0</v>
      </c>
      <c r="C118">
        <v>1</v>
      </c>
      <c r="D118">
        <v>0.2746801533890032</v>
      </c>
      <c r="E118">
        <v>0.27468015338672802</v>
      </c>
      <c r="F118">
        <v>4</v>
      </c>
      <c r="G118">
        <v>110</v>
      </c>
      <c r="H118" s="1">
        <v>8.2828099999999995E-12</v>
      </c>
      <c r="I118" s="1">
        <v>3.86728E-10</v>
      </c>
      <c r="J118" s="2" t="str">
        <f t="shared" si="8"/>
        <v/>
      </c>
      <c r="K118">
        <v>0.274680153377373</v>
      </c>
      <c r="L118">
        <v>3</v>
      </c>
      <c r="M118">
        <v>49</v>
      </c>
      <c r="N118" s="1">
        <v>2.5950999999999999E-9</v>
      </c>
      <c r="O118" s="1">
        <v>3.7737299999999999E-10</v>
      </c>
      <c r="P118" s="2" t="str">
        <f t="shared" si="9"/>
        <v/>
      </c>
      <c r="Q118">
        <v>0.27468015338672802</v>
      </c>
      <c r="R118">
        <v>4</v>
      </c>
      <c r="S118">
        <v>110</v>
      </c>
      <c r="T118" s="1">
        <v>8.2828099999999995E-12</v>
      </c>
      <c r="U118" s="1">
        <v>3.86728E-10</v>
      </c>
      <c r="V118" s="2" t="str">
        <f t="shared" si="10"/>
        <v/>
      </c>
      <c r="W118">
        <v>0.274680153377373</v>
      </c>
      <c r="X118">
        <v>3</v>
      </c>
      <c r="Y118">
        <v>49</v>
      </c>
      <c r="Z118" s="1">
        <v>2.5950999999999999E-9</v>
      </c>
      <c r="AA118" s="1">
        <v>3.7737299999999999E-10</v>
      </c>
      <c r="AB118">
        <f t="shared" si="11"/>
        <v>0</v>
      </c>
      <c r="AC118" s="2" t="str">
        <f t="shared" si="12"/>
        <v>BETTER</v>
      </c>
      <c r="AD118">
        <v>0.27468015338672802</v>
      </c>
      <c r="AE118">
        <v>4</v>
      </c>
      <c r="AF118">
        <v>110</v>
      </c>
      <c r="AG118" s="1">
        <v>8.2828099999999995E-12</v>
      </c>
      <c r="AH118" s="1">
        <v>3.86728E-10</v>
      </c>
      <c r="AI118" s="2" t="str">
        <f t="shared" si="13"/>
        <v/>
      </c>
      <c r="AJ118">
        <v>0.27468015338672802</v>
      </c>
      <c r="AK118">
        <v>4</v>
      </c>
      <c r="AL118">
        <v>110</v>
      </c>
      <c r="AM118" s="1">
        <v>8.2828099999999995E-12</v>
      </c>
      <c r="AN118" s="1">
        <v>3.86728E-10</v>
      </c>
      <c r="AO118" s="2" t="str">
        <f t="shared" si="14"/>
        <v/>
      </c>
      <c r="AP118">
        <v>0.27468015338672802</v>
      </c>
      <c r="AQ118">
        <v>4</v>
      </c>
      <c r="AR118">
        <v>110</v>
      </c>
      <c r="AS118" s="1">
        <v>8.2828099999999995E-12</v>
      </c>
      <c r="AT118" s="1">
        <v>3.86728E-10</v>
      </c>
      <c r="AU118" s="2" t="str">
        <f t="shared" si="15"/>
        <v/>
      </c>
    </row>
    <row r="119" spans="1:47" x14ac:dyDescent="0.2">
      <c r="A119" t="s">
        <v>121</v>
      </c>
      <c r="B119">
        <v>0</v>
      </c>
      <c r="C119">
        <v>1.5707963267948966</v>
      </c>
      <c r="D119">
        <v>0.66666666666666663</v>
      </c>
      <c r="E119">
        <v>0.66666666666666596</v>
      </c>
      <c r="F119">
        <v>3</v>
      </c>
      <c r="G119">
        <v>58</v>
      </c>
      <c r="H119" s="1">
        <v>3.6256400000000001E-13</v>
      </c>
      <c r="I119" s="1">
        <v>3.3333400000000001E-10</v>
      </c>
      <c r="J119" s="2" t="str">
        <f t="shared" si="8"/>
        <v/>
      </c>
      <c r="K119">
        <v>0.66666666666666397</v>
      </c>
      <c r="L119">
        <v>3</v>
      </c>
      <c r="M119">
        <v>49</v>
      </c>
      <c r="N119" s="1">
        <v>5.2916399999999997E-8</v>
      </c>
      <c r="O119" s="1">
        <v>3.3333599999999997E-10</v>
      </c>
      <c r="P119" s="2" t="str">
        <f t="shared" si="9"/>
        <v/>
      </c>
      <c r="Q119">
        <v>0.66666666666666596</v>
      </c>
      <c r="R119">
        <v>3</v>
      </c>
      <c r="S119">
        <v>58</v>
      </c>
      <c r="T119" s="1">
        <v>3.6256400000000001E-13</v>
      </c>
      <c r="U119" s="1">
        <v>3.3333400000000001E-10</v>
      </c>
      <c r="V119" s="2" t="str">
        <f t="shared" si="10"/>
        <v/>
      </c>
      <c r="W119">
        <v>0.66666666666666397</v>
      </c>
      <c r="X119">
        <v>3</v>
      </c>
      <c r="Y119">
        <v>49</v>
      </c>
      <c r="Z119" s="1">
        <v>5.2916399999999997E-8</v>
      </c>
      <c r="AA119" s="1">
        <v>3.3333500000000002E-10</v>
      </c>
      <c r="AB119">
        <f t="shared" si="11"/>
        <v>0</v>
      </c>
      <c r="AC119" s="2" t="str">
        <f t="shared" si="12"/>
        <v>BETTER</v>
      </c>
      <c r="AD119">
        <v>0.66666666666666596</v>
      </c>
      <c r="AE119">
        <v>3</v>
      </c>
      <c r="AF119">
        <v>58</v>
      </c>
      <c r="AG119" s="1">
        <v>3.6256400000000001E-13</v>
      </c>
      <c r="AH119" s="1">
        <v>3.3333400000000001E-10</v>
      </c>
      <c r="AI119" s="2" t="str">
        <f t="shared" si="13"/>
        <v/>
      </c>
      <c r="AJ119">
        <v>0.66666666666666596</v>
      </c>
      <c r="AK119">
        <v>3</v>
      </c>
      <c r="AL119">
        <v>58</v>
      </c>
      <c r="AM119" s="1">
        <v>3.6256400000000001E-13</v>
      </c>
      <c r="AN119" s="1">
        <v>3.3333400000000001E-10</v>
      </c>
      <c r="AO119" s="2" t="str">
        <f t="shared" si="14"/>
        <v/>
      </c>
      <c r="AP119">
        <v>0.66666666666666596</v>
      </c>
      <c r="AQ119">
        <v>3</v>
      </c>
      <c r="AR119">
        <v>58</v>
      </c>
      <c r="AS119" s="1">
        <v>3.6256400000000001E-13</v>
      </c>
      <c r="AT119" s="1">
        <v>3.3333400000000001E-10</v>
      </c>
      <c r="AU119" s="2" t="str">
        <f t="shared" si="15"/>
        <v/>
      </c>
    </row>
    <row r="120" spans="1:47" x14ac:dyDescent="0.2">
      <c r="A120" t="s">
        <v>122</v>
      </c>
      <c r="B120">
        <v>0</v>
      </c>
      <c r="C120">
        <v>0.78539816339744828</v>
      </c>
      <c r="D120">
        <v>0.58578643726268997</v>
      </c>
      <c r="E120">
        <v>0.58578643739408398</v>
      </c>
      <c r="F120">
        <v>3</v>
      </c>
      <c r="G120">
        <v>58</v>
      </c>
      <c r="H120" s="1">
        <v>3.9595200000000003E-14</v>
      </c>
      <c r="I120" s="1">
        <v>3.9408499999999999E-10</v>
      </c>
      <c r="J120" s="2" t="str">
        <f t="shared" si="8"/>
        <v/>
      </c>
      <c r="K120">
        <v>0.58578643739408298</v>
      </c>
      <c r="L120">
        <v>3</v>
      </c>
      <c r="M120">
        <v>49</v>
      </c>
      <c r="N120" s="1">
        <v>3.7564199999999999E-12</v>
      </c>
      <c r="O120" s="1">
        <v>3.9408300000000002E-10</v>
      </c>
      <c r="P120" s="2" t="str">
        <f t="shared" si="9"/>
        <v/>
      </c>
      <c r="Q120">
        <v>0.58578643739408398</v>
      </c>
      <c r="R120">
        <v>3</v>
      </c>
      <c r="S120">
        <v>58</v>
      </c>
      <c r="T120" s="1">
        <v>3.9595200000000003E-14</v>
      </c>
      <c r="U120" s="1">
        <v>3.9408499999999999E-10</v>
      </c>
      <c r="V120" s="2" t="str">
        <f t="shared" si="10"/>
        <v/>
      </c>
      <c r="W120">
        <v>0.58578643739408298</v>
      </c>
      <c r="X120">
        <v>3</v>
      </c>
      <c r="Y120">
        <v>49</v>
      </c>
      <c r="Z120" s="1">
        <v>3.7566099999999997E-12</v>
      </c>
      <c r="AA120" s="1">
        <v>3.9408300000000002E-10</v>
      </c>
      <c r="AB120">
        <f t="shared" si="11"/>
        <v>0</v>
      </c>
      <c r="AC120" s="2" t="str">
        <f t="shared" si="12"/>
        <v>BETTER</v>
      </c>
      <c r="AD120">
        <v>0.58578643739408398</v>
      </c>
      <c r="AE120">
        <v>3</v>
      </c>
      <c r="AF120">
        <v>58</v>
      </c>
      <c r="AG120" s="1">
        <v>3.9595200000000003E-14</v>
      </c>
      <c r="AH120" s="1">
        <v>3.9408499999999999E-10</v>
      </c>
      <c r="AI120" s="2" t="str">
        <f t="shared" si="13"/>
        <v/>
      </c>
      <c r="AJ120">
        <v>0.58578643739408398</v>
      </c>
      <c r="AK120">
        <v>3</v>
      </c>
      <c r="AL120">
        <v>58</v>
      </c>
      <c r="AM120" s="1">
        <v>3.9595200000000003E-14</v>
      </c>
      <c r="AN120" s="1">
        <v>3.9408499999999999E-10</v>
      </c>
      <c r="AO120" s="2" t="str">
        <f t="shared" si="14"/>
        <v/>
      </c>
      <c r="AP120">
        <v>0.58578643739408398</v>
      </c>
      <c r="AQ120">
        <v>3</v>
      </c>
      <c r="AR120">
        <v>58</v>
      </c>
      <c r="AS120" s="1">
        <v>3.9595200000000003E-14</v>
      </c>
      <c r="AT120" s="1">
        <v>3.9408499999999999E-10</v>
      </c>
      <c r="AU120" s="2" t="str">
        <f t="shared" si="15"/>
        <v/>
      </c>
    </row>
    <row r="121" spans="1:47" x14ac:dyDescent="0.2">
      <c r="A121" t="s">
        <v>123</v>
      </c>
      <c r="B121">
        <v>0</v>
      </c>
      <c r="C121">
        <v>1</v>
      </c>
      <c r="D121">
        <v>1.1436672540694099</v>
      </c>
      <c r="E121">
        <v>1.1436672540694099</v>
      </c>
      <c r="F121">
        <v>3</v>
      </c>
      <c r="G121">
        <v>58</v>
      </c>
      <c r="H121" s="1">
        <v>2.3700999999999998E-11</v>
      </c>
      <c r="I121" s="1">
        <v>6.9415100000000006E-11</v>
      </c>
      <c r="J121" s="2" t="str">
        <f t="shared" si="8"/>
        <v/>
      </c>
      <c r="K121">
        <v>1.1436672540694099</v>
      </c>
      <c r="L121">
        <v>3</v>
      </c>
      <c r="M121">
        <v>49</v>
      </c>
      <c r="N121" s="1">
        <v>9.09571E-10</v>
      </c>
      <c r="O121" s="1">
        <v>6.9411400000000003E-11</v>
      </c>
      <c r="P121" s="2" t="str">
        <f t="shared" si="9"/>
        <v/>
      </c>
      <c r="Q121">
        <v>1.1436672540694099</v>
      </c>
      <c r="R121">
        <v>3</v>
      </c>
      <c r="S121">
        <v>58</v>
      </c>
      <c r="T121" s="1">
        <v>2.3700999999999998E-11</v>
      </c>
      <c r="U121" s="1">
        <v>6.9415100000000006E-11</v>
      </c>
      <c r="V121" s="2" t="str">
        <f t="shared" si="10"/>
        <v/>
      </c>
      <c r="W121">
        <v>1.1436672540694099</v>
      </c>
      <c r="X121">
        <v>3</v>
      </c>
      <c r="Y121">
        <v>49</v>
      </c>
      <c r="Z121" s="1">
        <v>9.0956999999999999E-10</v>
      </c>
      <c r="AA121" s="1">
        <v>6.9411600000000002E-11</v>
      </c>
      <c r="AB121">
        <f t="shared" si="11"/>
        <v>0</v>
      </c>
      <c r="AC121" s="2" t="str">
        <f t="shared" si="12"/>
        <v>BETTER</v>
      </c>
      <c r="AD121">
        <v>1.1436672540694099</v>
      </c>
      <c r="AE121">
        <v>3</v>
      </c>
      <c r="AF121">
        <v>58</v>
      </c>
      <c r="AG121" s="1">
        <v>2.3700999999999998E-11</v>
      </c>
      <c r="AH121" s="1">
        <v>6.9415100000000006E-11</v>
      </c>
      <c r="AI121" s="2" t="str">
        <f t="shared" si="13"/>
        <v/>
      </c>
      <c r="AJ121">
        <v>1.1436672540694099</v>
      </c>
      <c r="AK121">
        <v>3</v>
      </c>
      <c r="AL121">
        <v>58</v>
      </c>
      <c r="AM121" s="1">
        <v>2.3700999999999998E-11</v>
      </c>
      <c r="AN121" s="1">
        <v>6.9415100000000006E-11</v>
      </c>
      <c r="AO121" s="2" t="str">
        <f t="shared" si="14"/>
        <v/>
      </c>
      <c r="AP121">
        <v>1.1436672540694099</v>
      </c>
      <c r="AQ121">
        <v>3</v>
      </c>
      <c r="AR121">
        <v>58</v>
      </c>
      <c r="AS121" s="1">
        <v>2.3700999999999998E-11</v>
      </c>
      <c r="AT121" s="1">
        <v>6.9415100000000006E-11</v>
      </c>
      <c r="AU121" s="2" t="str">
        <f t="shared" si="15"/>
        <v/>
      </c>
    </row>
    <row r="122" spans="1:47" x14ac:dyDescent="0.2">
      <c r="A122" t="s">
        <v>124</v>
      </c>
      <c r="B122">
        <v>0</v>
      </c>
      <c r="C122">
        <v>1</v>
      </c>
      <c r="D122">
        <v>0.14711276743037299</v>
      </c>
      <c r="E122">
        <v>0.14711276742816101</v>
      </c>
      <c r="F122">
        <v>4</v>
      </c>
      <c r="G122">
        <v>110</v>
      </c>
      <c r="H122" s="1">
        <v>1.8611E-11</v>
      </c>
      <c r="I122" s="1">
        <v>4.2816100000000001E-10</v>
      </c>
      <c r="J122" s="2" t="str">
        <f t="shared" si="8"/>
        <v/>
      </c>
      <c r="K122">
        <v>0.14711276743037199</v>
      </c>
      <c r="L122">
        <v>4</v>
      </c>
      <c r="M122">
        <v>99</v>
      </c>
      <c r="N122" s="1">
        <v>1.7082400000000001E-9</v>
      </c>
      <c r="O122" s="1">
        <v>4.3037300000000001E-10</v>
      </c>
      <c r="P122" s="2" t="str">
        <f t="shared" si="9"/>
        <v/>
      </c>
      <c r="Q122">
        <v>0.14711276742816101</v>
      </c>
      <c r="R122">
        <v>4</v>
      </c>
      <c r="S122">
        <v>110</v>
      </c>
      <c r="T122" s="1">
        <v>1.8611E-11</v>
      </c>
      <c r="U122" s="1">
        <v>4.2816100000000001E-10</v>
      </c>
      <c r="V122" s="2" t="str">
        <f t="shared" si="10"/>
        <v/>
      </c>
      <c r="W122">
        <v>0.14711276743037199</v>
      </c>
      <c r="X122">
        <v>4</v>
      </c>
      <c r="Y122">
        <v>99</v>
      </c>
      <c r="Z122" s="1">
        <v>1.7082400000000001E-9</v>
      </c>
      <c r="AA122" s="1">
        <v>4.3037300000000001E-10</v>
      </c>
      <c r="AB122">
        <f t="shared" si="11"/>
        <v>0</v>
      </c>
      <c r="AC122" s="2" t="str">
        <f t="shared" si="12"/>
        <v>BETTER</v>
      </c>
      <c r="AD122">
        <v>0.14711276742816101</v>
      </c>
      <c r="AE122">
        <v>4</v>
      </c>
      <c r="AF122">
        <v>110</v>
      </c>
      <c r="AG122" s="1">
        <v>1.8611E-11</v>
      </c>
      <c r="AH122" s="1">
        <v>4.2816100000000001E-10</v>
      </c>
      <c r="AI122" s="2" t="str">
        <f t="shared" si="13"/>
        <v/>
      </c>
      <c r="AJ122">
        <v>0.14711276742816101</v>
      </c>
      <c r="AK122">
        <v>4</v>
      </c>
      <c r="AL122">
        <v>110</v>
      </c>
      <c r="AM122" s="1">
        <v>1.8611E-11</v>
      </c>
      <c r="AN122" s="1">
        <v>4.2816100000000001E-10</v>
      </c>
      <c r="AO122" s="2" t="str">
        <f t="shared" si="14"/>
        <v/>
      </c>
      <c r="AP122">
        <v>0.14711276742816101</v>
      </c>
      <c r="AQ122">
        <v>4</v>
      </c>
      <c r="AR122">
        <v>110</v>
      </c>
      <c r="AS122" s="1">
        <v>1.8611E-11</v>
      </c>
      <c r="AT122" s="1">
        <v>4.2816100000000001E-10</v>
      </c>
      <c r="AU122" s="2" t="str">
        <f t="shared" si="15"/>
        <v/>
      </c>
    </row>
    <row r="123" spans="1:47" x14ac:dyDescent="0.2">
      <c r="A123" t="s">
        <v>125</v>
      </c>
      <c r="B123">
        <v>1</v>
      </c>
      <c r="C123">
        <v>2</v>
      </c>
      <c r="D123">
        <v>0.240226506959101</v>
      </c>
      <c r="E123">
        <v>0.2402265069591</v>
      </c>
      <c r="F123">
        <v>3</v>
      </c>
      <c r="G123">
        <v>57</v>
      </c>
      <c r="H123" s="1">
        <v>6.4424699999999999E-13</v>
      </c>
      <c r="I123" s="1">
        <v>4.0899399999999998E-11</v>
      </c>
      <c r="J123" s="2" t="str">
        <f t="shared" si="8"/>
        <v/>
      </c>
      <c r="K123">
        <v>0.2402265069591</v>
      </c>
      <c r="L123">
        <v>3</v>
      </c>
      <c r="M123">
        <v>49</v>
      </c>
      <c r="N123" s="1">
        <v>1.75046E-11</v>
      </c>
      <c r="O123" s="1">
        <v>4.0899800000000003E-11</v>
      </c>
      <c r="P123" s="2" t="str">
        <f t="shared" si="9"/>
        <v/>
      </c>
      <c r="Q123">
        <v>0.2402265069591</v>
      </c>
      <c r="R123">
        <v>3</v>
      </c>
      <c r="S123">
        <v>57</v>
      </c>
      <c r="T123" s="1">
        <v>6.4424699999999999E-13</v>
      </c>
      <c r="U123" s="1">
        <v>4.0899399999999998E-11</v>
      </c>
      <c r="V123" s="2" t="str">
        <f t="shared" si="10"/>
        <v/>
      </c>
      <c r="W123">
        <v>0.2402265069591</v>
      </c>
      <c r="X123">
        <v>3</v>
      </c>
      <c r="Y123">
        <v>49</v>
      </c>
      <c r="Z123" s="1">
        <v>1.75046E-11</v>
      </c>
      <c r="AA123" s="1">
        <v>4.0899800000000003E-11</v>
      </c>
      <c r="AB123">
        <f t="shared" si="11"/>
        <v>0</v>
      </c>
      <c r="AC123" s="2" t="str">
        <f t="shared" si="12"/>
        <v>BETTER</v>
      </c>
      <c r="AD123">
        <v>0.2402265069591</v>
      </c>
      <c r="AE123">
        <v>3</v>
      </c>
      <c r="AF123">
        <v>57</v>
      </c>
      <c r="AG123" s="1">
        <v>6.4424699999999999E-13</v>
      </c>
      <c r="AH123" s="1">
        <v>4.0899399999999998E-11</v>
      </c>
      <c r="AI123" s="2" t="str">
        <f t="shared" si="13"/>
        <v/>
      </c>
      <c r="AJ123">
        <v>0.2402265069591</v>
      </c>
      <c r="AK123">
        <v>3</v>
      </c>
      <c r="AL123">
        <v>57</v>
      </c>
      <c r="AM123" s="1">
        <v>6.4424699999999999E-13</v>
      </c>
      <c r="AN123" s="1">
        <v>4.0899399999999998E-11</v>
      </c>
      <c r="AO123" s="2" t="str">
        <f t="shared" si="14"/>
        <v/>
      </c>
      <c r="AP123">
        <v>0.2402265069591</v>
      </c>
      <c r="AQ123">
        <v>3</v>
      </c>
      <c r="AR123">
        <v>57</v>
      </c>
      <c r="AS123" s="1">
        <v>6.4424699999999999E-13</v>
      </c>
      <c r="AT123" s="1">
        <v>4.0899399999999998E-11</v>
      </c>
      <c r="AU123" s="2" t="str">
        <f t="shared" si="15"/>
        <v/>
      </c>
    </row>
    <row r="124" spans="1:47" x14ac:dyDescent="0.2">
      <c r="A124" t="s">
        <v>126</v>
      </c>
      <c r="B124">
        <v>1</v>
      </c>
      <c r="C124">
        <v>2</v>
      </c>
      <c r="D124">
        <v>0.31326168751822298</v>
      </c>
      <c r="E124">
        <v>0.31326168751822198</v>
      </c>
      <c r="F124">
        <v>3</v>
      </c>
      <c r="G124">
        <v>57</v>
      </c>
      <c r="H124" s="1">
        <v>2.6190699999999998E-13</v>
      </c>
      <c r="I124" s="1">
        <v>4.8177700000000004E-10</v>
      </c>
      <c r="J124" s="2" t="str">
        <f t="shared" si="8"/>
        <v/>
      </c>
      <c r="K124">
        <v>0.31326168751822098</v>
      </c>
      <c r="L124">
        <v>3</v>
      </c>
      <c r="M124">
        <v>49</v>
      </c>
      <c r="N124" s="1">
        <v>1.55814E-11</v>
      </c>
      <c r="O124" s="1">
        <v>4.8177800000000005E-10</v>
      </c>
      <c r="P124" s="2" t="str">
        <f t="shared" si="9"/>
        <v/>
      </c>
      <c r="Q124">
        <v>0.31326168751822198</v>
      </c>
      <c r="R124">
        <v>3</v>
      </c>
      <c r="S124">
        <v>57</v>
      </c>
      <c r="T124" s="1">
        <v>2.6190699999999998E-13</v>
      </c>
      <c r="U124" s="1">
        <v>4.8177700000000004E-10</v>
      </c>
      <c r="V124" s="2" t="str">
        <f t="shared" si="10"/>
        <v/>
      </c>
      <c r="W124">
        <v>0.31326168751822098</v>
      </c>
      <c r="X124">
        <v>3</v>
      </c>
      <c r="Y124">
        <v>49</v>
      </c>
      <c r="Z124" s="1">
        <v>1.5581499999999999E-11</v>
      </c>
      <c r="AA124" s="1">
        <v>4.8177800000000005E-10</v>
      </c>
      <c r="AB124">
        <f t="shared" si="11"/>
        <v>0</v>
      </c>
      <c r="AC124" s="2" t="str">
        <f t="shared" si="12"/>
        <v>BETTER</v>
      </c>
      <c r="AD124">
        <v>0.31326168751822198</v>
      </c>
      <c r="AE124">
        <v>3</v>
      </c>
      <c r="AF124">
        <v>57</v>
      </c>
      <c r="AG124" s="1">
        <v>2.6190699999999998E-13</v>
      </c>
      <c r="AH124" s="1">
        <v>4.8177700000000004E-10</v>
      </c>
      <c r="AI124" s="2" t="str">
        <f t="shared" si="13"/>
        <v/>
      </c>
      <c r="AJ124">
        <v>0.31326168751822198</v>
      </c>
      <c r="AK124">
        <v>3</v>
      </c>
      <c r="AL124">
        <v>57</v>
      </c>
      <c r="AM124" s="1">
        <v>2.6190699999999998E-13</v>
      </c>
      <c r="AN124" s="1">
        <v>4.8177700000000004E-10</v>
      </c>
      <c r="AO124" s="2" t="str">
        <f t="shared" si="14"/>
        <v/>
      </c>
      <c r="AP124">
        <v>0.31326168751822198</v>
      </c>
      <c r="AQ124">
        <v>3</v>
      </c>
      <c r="AR124">
        <v>57</v>
      </c>
      <c r="AS124" s="1">
        <v>2.6190699999999998E-13</v>
      </c>
      <c r="AT124" s="1">
        <v>4.8177700000000004E-10</v>
      </c>
      <c r="AU124" s="2" t="str">
        <f t="shared" si="15"/>
        <v/>
      </c>
    </row>
    <row r="125" spans="1:47" x14ac:dyDescent="0.2">
      <c r="A125" t="s">
        <v>127</v>
      </c>
      <c r="B125">
        <v>-4</v>
      </c>
      <c r="C125">
        <v>4</v>
      </c>
      <c r="D125">
        <v>2.6516353273360651</v>
      </c>
      <c r="E125">
        <v>2.6516353270745099</v>
      </c>
      <c r="F125">
        <v>5</v>
      </c>
      <c r="G125">
        <v>203</v>
      </c>
      <c r="H125" s="1">
        <v>1.1791699999999999E-10</v>
      </c>
      <c r="I125" s="1">
        <v>7.4515500000000005E-11</v>
      </c>
      <c r="J125" s="2" t="str">
        <f t="shared" si="8"/>
        <v/>
      </c>
      <c r="K125">
        <v>2.6516353273360602</v>
      </c>
      <c r="L125">
        <v>6</v>
      </c>
      <c r="M125">
        <v>397</v>
      </c>
      <c r="N125" s="1">
        <v>5.1750499999999999E-14</v>
      </c>
      <c r="O125" s="1">
        <v>3.3606199999999999E-10</v>
      </c>
      <c r="P125" s="2" t="str">
        <f t="shared" si="9"/>
        <v/>
      </c>
      <c r="Q125">
        <v>2.6516353270745099</v>
      </c>
      <c r="R125">
        <v>5</v>
      </c>
      <c r="S125">
        <v>203</v>
      </c>
      <c r="T125" s="1">
        <v>1.1791699999999999E-10</v>
      </c>
      <c r="U125" s="1">
        <v>7.4515500000000005E-11</v>
      </c>
      <c r="V125" s="2" t="str">
        <f t="shared" si="10"/>
        <v/>
      </c>
      <c r="W125">
        <v>2.6516353273360602</v>
      </c>
      <c r="X125">
        <v>6</v>
      </c>
      <c r="Y125">
        <v>397</v>
      </c>
      <c r="Z125" s="1">
        <v>4.8065999999999998E-14</v>
      </c>
      <c r="AA125" s="1">
        <v>3.3606799999999999E-10</v>
      </c>
      <c r="AB125">
        <f t="shared" si="11"/>
        <v>0</v>
      </c>
      <c r="AC125" s="2" t="str">
        <f t="shared" si="12"/>
        <v>BETTER</v>
      </c>
      <c r="AD125">
        <v>2.6516353270745099</v>
      </c>
      <c r="AE125">
        <v>5</v>
      </c>
      <c r="AF125">
        <v>203</v>
      </c>
      <c r="AG125" s="1">
        <v>1.1791699999999999E-10</v>
      </c>
      <c r="AH125" s="1">
        <v>7.4515500000000005E-11</v>
      </c>
      <c r="AI125" s="2" t="str">
        <f t="shared" si="13"/>
        <v/>
      </c>
      <c r="AJ125">
        <v>2.6516353270745099</v>
      </c>
      <c r="AK125">
        <v>5</v>
      </c>
      <c r="AL125">
        <v>203</v>
      </c>
      <c r="AM125" s="1">
        <v>1.1791699999999999E-10</v>
      </c>
      <c r="AN125" s="1">
        <v>7.4515500000000005E-11</v>
      </c>
      <c r="AO125" s="2" t="str">
        <f t="shared" si="14"/>
        <v/>
      </c>
      <c r="AP125">
        <v>2.6516353270745099</v>
      </c>
      <c r="AQ125">
        <v>5</v>
      </c>
      <c r="AR125">
        <v>203</v>
      </c>
      <c r="AS125" s="1">
        <v>1.1791699999999999E-10</v>
      </c>
      <c r="AT125" s="1">
        <v>7.4515500000000005E-11</v>
      </c>
      <c r="AU125" s="2" t="str">
        <f t="shared" si="15"/>
        <v/>
      </c>
    </row>
    <row r="126" spans="1:47" x14ac:dyDescent="0.2">
      <c r="A126" t="s">
        <v>128</v>
      </c>
      <c r="B126">
        <v>0</v>
      </c>
      <c r="C126">
        <v>1.5707963267948966</v>
      </c>
      <c r="D126">
        <v>1.1107207345395915</v>
      </c>
      <c r="E126">
        <v>1.1107207346421399</v>
      </c>
      <c r="F126">
        <v>3</v>
      </c>
      <c r="G126">
        <v>58</v>
      </c>
      <c r="H126" s="1">
        <v>2.0880299999999999E-11</v>
      </c>
      <c r="I126" s="1">
        <v>3.5785700000000002E-10</v>
      </c>
      <c r="J126" s="2" t="str">
        <f t="shared" si="8"/>
        <v/>
      </c>
      <c r="K126">
        <v>1.1107207346421299</v>
      </c>
      <c r="L126">
        <v>3</v>
      </c>
      <c r="M126">
        <v>49</v>
      </c>
      <c r="N126" s="1">
        <v>6.3151700000000006E-8</v>
      </c>
      <c r="O126" s="1">
        <v>3.5786200000000001E-10</v>
      </c>
      <c r="P126" s="2" t="str">
        <f t="shared" si="9"/>
        <v/>
      </c>
      <c r="Q126">
        <v>1.1107207346421399</v>
      </c>
      <c r="R126">
        <v>3</v>
      </c>
      <c r="S126">
        <v>58</v>
      </c>
      <c r="T126" s="1">
        <v>2.0880299999999999E-11</v>
      </c>
      <c r="U126" s="1">
        <v>3.5785700000000002E-10</v>
      </c>
      <c r="V126" s="2" t="str">
        <f t="shared" si="10"/>
        <v/>
      </c>
      <c r="W126">
        <v>1.1107207346421299</v>
      </c>
      <c r="X126">
        <v>3</v>
      </c>
      <c r="Y126">
        <v>49</v>
      </c>
      <c r="Z126" s="1">
        <v>6.3151700000000006E-8</v>
      </c>
      <c r="AA126" s="1">
        <v>3.5786200000000001E-10</v>
      </c>
      <c r="AB126">
        <f t="shared" si="11"/>
        <v>0</v>
      </c>
      <c r="AC126" s="2" t="str">
        <f t="shared" si="12"/>
        <v>BETTER</v>
      </c>
      <c r="AD126">
        <v>1.1107207346421399</v>
      </c>
      <c r="AE126">
        <v>3</v>
      </c>
      <c r="AF126">
        <v>58</v>
      </c>
      <c r="AG126" s="1">
        <v>2.0880299999999999E-11</v>
      </c>
      <c r="AH126" s="1">
        <v>3.5785700000000002E-10</v>
      </c>
      <c r="AI126" s="2" t="str">
        <f t="shared" si="13"/>
        <v/>
      </c>
      <c r="AJ126">
        <v>1.1107207346421399</v>
      </c>
      <c r="AK126">
        <v>3</v>
      </c>
      <c r="AL126">
        <v>58</v>
      </c>
      <c r="AM126" s="1">
        <v>2.0880299999999999E-11</v>
      </c>
      <c r="AN126" s="1">
        <v>3.5785700000000002E-10</v>
      </c>
      <c r="AO126" s="2" t="str">
        <f t="shared" si="14"/>
        <v/>
      </c>
      <c r="AP126">
        <v>1.1107207346421399</v>
      </c>
      <c r="AQ126">
        <v>3</v>
      </c>
      <c r="AR126">
        <v>58</v>
      </c>
      <c r="AS126" s="1">
        <v>2.0880299999999999E-11</v>
      </c>
      <c r="AT126" s="1">
        <v>3.5785700000000002E-10</v>
      </c>
      <c r="AU126" s="2" t="str">
        <f t="shared" si="15"/>
        <v/>
      </c>
    </row>
    <row r="127" spans="1:47" x14ac:dyDescent="0.2">
      <c r="A127" t="s">
        <v>129</v>
      </c>
      <c r="B127">
        <v>0</v>
      </c>
      <c r="C127">
        <v>1</v>
      </c>
      <c r="D127">
        <v>0.4647425056259793</v>
      </c>
      <c r="E127">
        <v>0.46445539866747898</v>
      </c>
      <c r="F127">
        <v>6</v>
      </c>
      <c r="G127">
        <v>410</v>
      </c>
      <c r="H127">
        <v>1.1302899999999999E-3</v>
      </c>
      <c r="I127">
        <v>2.8710699999999999E-4</v>
      </c>
      <c r="J127" s="2" t="str">
        <f t="shared" si="8"/>
        <v>ALERT</v>
      </c>
      <c r="K127">
        <v>0.464177268243886</v>
      </c>
      <c r="L127">
        <v>6</v>
      </c>
      <c r="M127">
        <v>395</v>
      </c>
      <c r="N127">
        <v>2.2267599999999999E-3</v>
      </c>
      <c r="O127">
        <v>5.6523800000000003E-4</v>
      </c>
      <c r="P127" s="2" t="str">
        <f t="shared" si="9"/>
        <v>ALERT</v>
      </c>
      <c r="Q127">
        <v>0.46445539866747898</v>
      </c>
      <c r="R127">
        <v>6</v>
      </c>
      <c r="S127">
        <v>410</v>
      </c>
      <c r="T127">
        <v>1.1302899999999999E-3</v>
      </c>
      <c r="U127">
        <v>2.8710699999999999E-4</v>
      </c>
      <c r="V127" s="2" t="str">
        <f t="shared" si="10"/>
        <v/>
      </c>
      <c r="W127">
        <v>0.464177268243887</v>
      </c>
      <c r="X127">
        <v>6</v>
      </c>
      <c r="Y127">
        <v>395</v>
      </c>
      <c r="Z127">
        <v>2.2267599999999999E-3</v>
      </c>
      <c r="AA127">
        <v>5.6523800000000003E-4</v>
      </c>
      <c r="AB127">
        <f t="shared" si="11"/>
        <v>9.9920072216264089E-16</v>
      </c>
      <c r="AC127" s="2" t="str">
        <f t="shared" si="12"/>
        <v>BETTER</v>
      </c>
      <c r="AD127">
        <v>0.46445539866747898</v>
      </c>
      <c r="AE127">
        <v>6</v>
      </c>
      <c r="AF127">
        <v>410</v>
      </c>
      <c r="AG127">
        <v>1.1302899999999999E-3</v>
      </c>
      <c r="AH127">
        <v>2.8710699999999999E-4</v>
      </c>
      <c r="AI127" s="2" t="str">
        <f t="shared" si="13"/>
        <v>ALERT</v>
      </c>
      <c r="AJ127">
        <v>0.46445539866747898</v>
      </c>
      <c r="AK127">
        <v>6</v>
      </c>
      <c r="AL127">
        <v>410</v>
      </c>
      <c r="AM127">
        <v>1.1302899999999999E-3</v>
      </c>
      <c r="AN127">
        <v>2.8710699999999999E-4</v>
      </c>
      <c r="AO127" s="2" t="str">
        <f t="shared" si="14"/>
        <v/>
      </c>
      <c r="AP127">
        <v>0.46445539866747898</v>
      </c>
      <c r="AQ127">
        <v>6</v>
      </c>
      <c r="AR127">
        <v>410</v>
      </c>
      <c r="AS127">
        <v>1.1302899999999999E-3</v>
      </c>
      <c r="AT127">
        <v>2.8710699999999999E-4</v>
      </c>
      <c r="AU127" s="2" t="str">
        <f t="shared" si="15"/>
        <v/>
      </c>
    </row>
    <row r="128" spans="1:47" x14ac:dyDescent="0.2">
      <c r="A128" t="s">
        <v>130</v>
      </c>
      <c r="B128">
        <v>0</v>
      </c>
      <c r="C128">
        <v>1</v>
      </c>
      <c r="D128">
        <v>-0.69314718055994529</v>
      </c>
      <c r="E128">
        <v>-0.69314718055992497</v>
      </c>
      <c r="F128">
        <v>3</v>
      </c>
      <c r="G128">
        <v>59</v>
      </c>
      <c r="H128" s="1">
        <v>1.2877799999999999E-13</v>
      </c>
      <c r="I128" s="1">
        <v>4.40075E-10</v>
      </c>
      <c r="J128" s="2" t="str">
        <f t="shared" si="8"/>
        <v/>
      </c>
      <c r="K128">
        <v>-0.69314718055984403</v>
      </c>
      <c r="L128">
        <v>3</v>
      </c>
      <c r="M128">
        <v>49</v>
      </c>
      <c r="N128" s="1">
        <v>9.8687999999999993E-12</v>
      </c>
      <c r="O128" s="1">
        <v>4.4015600000000003E-10</v>
      </c>
      <c r="P128" s="2" t="str">
        <f t="shared" si="9"/>
        <v/>
      </c>
      <c r="Q128">
        <v>-0.69314718055992497</v>
      </c>
      <c r="R128">
        <v>3</v>
      </c>
      <c r="S128">
        <v>59</v>
      </c>
      <c r="T128" s="1">
        <v>1.2877799999999999E-13</v>
      </c>
      <c r="U128" s="1">
        <v>4.40075E-10</v>
      </c>
      <c r="V128" s="2" t="str">
        <f t="shared" si="10"/>
        <v/>
      </c>
      <c r="W128">
        <v>-0.69314718055984503</v>
      </c>
      <c r="X128">
        <v>3</v>
      </c>
      <c r="Y128">
        <v>49</v>
      </c>
      <c r="Z128" s="1">
        <v>9.8687999999999993E-12</v>
      </c>
      <c r="AA128" s="1">
        <v>4.4015500000000002E-10</v>
      </c>
      <c r="AB128">
        <f t="shared" si="11"/>
        <v>9.9920072216264089E-16</v>
      </c>
      <c r="AC128" s="2" t="str">
        <f t="shared" si="12"/>
        <v>BETTER</v>
      </c>
      <c r="AD128">
        <v>-0.69314718055992497</v>
      </c>
      <c r="AE128">
        <v>3</v>
      </c>
      <c r="AF128">
        <v>59</v>
      </c>
      <c r="AG128" s="1">
        <v>1.2877799999999999E-13</v>
      </c>
      <c r="AH128" s="1">
        <v>4.40075E-10</v>
      </c>
      <c r="AI128" s="2" t="str">
        <f t="shared" si="13"/>
        <v/>
      </c>
      <c r="AJ128">
        <v>-0.69314718055992497</v>
      </c>
      <c r="AK128">
        <v>3</v>
      </c>
      <c r="AL128">
        <v>59</v>
      </c>
      <c r="AM128" s="1">
        <v>1.2877799999999999E-13</v>
      </c>
      <c r="AN128" s="1">
        <v>4.40075E-10</v>
      </c>
      <c r="AO128" s="2" t="str">
        <f t="shared" si="14"/>
        <v/>
      </c>
      <c r="AP128">
        <v>-0.69314718055992497</v>
      </c>
      <c r="AQ128">
        <v>3</v>
      </c>
      <c r="AR128">
        <v>59</v>
      </c>
      <c r="AS128" s="1">
        <v>1.2877799999999999E-13</v>
      </c>
      <c r="AT128" s="1">
        <v>4.40075E-10</v>
      </c>
      <c r="AU128" s="2" t="str">
        <f t="shared" si="15"/>
        <v/>
      </c>
    </row>
    <row r="129" spans="1:47" x14ac:dyDescent="0.2">
      <c r="A129" t="s">
        <v>131</v>
      </c>
      <c r="B129">
        <v>0</v>
      </c>
      <c r="C129">
        <v>1</v>
      </c>
      <c r="D129">
        <v>0.26</v>
      </c>
      <c r="E129">
        <v>0.25999608898763998</v>
      </c>
      <c r="F129">
        <v>6</v>
      </c>
      <c r="G129">
        <v>412</v>
      </c>
      <c r="H129" s="1">
        <v>8.7204499999999995E-5</v>
      </c>
      <c r="I129" s="1">
        <v>3.9110100000000002E-6</v>
      </c>
      <c r="J129" s="2" t="str">
        <f t="shared" si="8"/>
        <v>ALERT</v>
      </c>
      <c r="K129">
        <v>0.260001968282149</v>
      </c>
      <c r="L129">
        <v>6</v>
      </c>
      <c r="M129">
        <v>395</v>
      </c>
      <c r="N129">
        <v>1.4378399999999999E-4</v>
      </c>
      <c r="O129" s="1">
        <v>1.9682800000000002E-6</v>
      </c>
      <c r="P129" s="2" t="str">
        <f t="shared" si="9"/>
        <v>ALERT</v>
      </c>
      <c r="Q129">
        <v>0.25999608898763998</v>
      </c>
      <c r="R129">
        <v>6</v>
      </c>
      <c r="S129">
        <v>412</v>
      </c>
      <c r="T129" s="1">
        <v>8.7204499999999995E-5</v>
      </c>
      <c r="U129" s="1">
        <v>3.9110100000000002E-6</v>
      </c>
      <c r="V129" s="2" t="str">
        <f t="shared" si="10"/>
        <v/>
      </c>
      <c r="W129">
        <v>0.260001968282149</v>
      </c>
      <c r="X129">
        <v>6</v>
      </c>
      <c r="Y129">
        <v>395</v>
      </c>
      <c r="Z129">
        <v>1.4378399999999999E-4</v>
      </c>
      <c r="AA129" s="1">
        <v>1.9682800000000002E-6</v>
      </c>
      <c r="AB129">
        <f t="shared" si="11"/>
        <v>0</v>
      </c>
      <c r="AC129" s="2" t="str">
        <f t="shared" si="12"/>
        <v>BETTER</v>
      </c>
      <c r="AD129">
        <v>0.25999608898763998</v>
      </c>
      <c r="AE129">
        <v>6</v>
      </c>
      <c r="AF129">
        <v>412</v>
      </c>
      <c r="AG129" s="1">
        <v>8.7204499999999995E-5</v>
      </c>
      <c r="AH129" s="1">
        <v>3.9110100000000002E-6</v>
      </c>
      <c r="AI129" s="2" t="str">
        <f t="shared" si="13"/>
        <v>ALERT</v>
      </c>
      <c r="AJ129">
        <v>0.25999608898763998</v>
      </c>
      <c r="AK129">
        <v>6</v>
      </c>
      <c r="AL129">
        <v>412</v>
      </c>
      <c r="AM129" s="1">
        <v>8.7204499999999995E-5</v>
      </c>
      <c r="AN129" s="1">
        <v>3.9110100000000002E-6</v>
      </c>
      <c r="AO129" s="2" t="str">
        <f t="shared" si="14"/>
        <v/>
      </c>
      <c r="AP129">
        <v>0.25999608898763998</v>
      </c>
      <c r="AQ129">
        <v>6</v>
      </c>
      <c r="AR129">
        <v>412</v>
      </c>
      <c r="AS129" s="1">
        <v>8.7204499999999995E-5</v>
      </c>
      <c r="AT129" s="1">
        <v>3.9110100000000002E-6</v>
      </c>
      <c r="AU129" s="2" t="str">
        <f t="shared" si="15"/>
        <v/>
      </c>
    </row>
    <row r="130" spans="1:47" x14ac:dyDescent="0.2">
      <c r="A130" t="s">
        <v>132</v>
      </c>
      <c r="B130">
        <v>0</v>
      </c>
      <c r="C130">
        <v>1</v>
      </c>
      <c r="D130">
        <v>0.62473841198528812</v>
      </c>
      <c r="E130">
        <v>0.62474623358359405</v>
      </c>
      <c r="F130">
        <v>6</v>
      </c>
      <c r="G130">
        <v>404</v>
      </c>
      <c r="H130" s="1">
        <v>7.2580299999999994E-5</v>
      </c>
      <c r="I130" s="1">
        <v>7.8215800000000001E-6</v>
      </c>
      <c r="J130" s="2" t="str">
        <f t="shared" si="8"/>
        <v>ALERT</v>
      </c>
      <c r="K130">
        <v>0.62473447540820903</v>
      </c>
      <c r="L130">
        <v>6</v>
      </c>
      <c r="M130">
        <v>395</v>
      </c>
      <c r="N130">
        <v>1.19672E-4</v>
      </c>
      <c r="O130" s="1">
        <v>3.9365899999999999E-6</v>
      </c>
      <c r="P130" s="2" t="str">
        <f t="shared" si="9"/>
        <v>ALERT</v>
      </c>
      <c r="Q130">
        <v>0.62474623358359405</v>
      </c>
      <c r="R130">
        <v>6</v>
      </c>
      <c r="S130">
        <v>404</v>
      </c>
      <c r="T130" s="1">
        <v>7.2580299999999994E-5</v>
      </c>
      <c r="U130" s="1">
        <v>7.8215800000000001E-6</v>
      </c>
      <c r="V130" s="2" t="str">
        <f t="shared" si="10"/>
        <v/>
      </c>
      <c r="W130">
        <v>0.62473447540821003</v>
      </c>
      <c r="X130">
        <v>6</v>
      </c>
      <c r="Y130">
        <v>395</v>
      </c>
      <c r="Z130">
        <v>1.19672E-4</v>
      </c>
      <c r="AA130" s="1">
        <v>3.9365899999999999E-6</v>
      </c>
      <c r="AB130">
        <f t="shared" si="11"/>
        <v>9.9920072216264089E-16</v>
      </c>
      <c r="AC130" s="2" t="str">
        <f t="shared" si="12"/>
        <v>BETTER</v>
      </c>
      <c r="AD130">
        <v>0.62474623358359405</v>
      </c>
      <c r="AE130">
        <v>6</v>
      </c>
      <c r="AF130">
        <v>404</v>
      </c>
      <c r="AG130" s="1">
        <v>7.2580299999999994E-5</v>
      </c>
      <c r="AH130" s="1">
        <v>7.8215800000000001E-6</v>
      </c>
      <c r="AI130" s="2" t="str">
        <f t="shared" si="13"/>
        <v>ALERT</v>
      </c>
      <c r="AJ130">
        <v>0.62474623358359405</v>
      </c>
      <c r="AK130">
        <v>6</v>
      </c>
      <c r="AL130">
        <v>404</v>
      </c>
      <c r="AM130" s="1">
        <v>7.2580299999999994E-5</v>
      </c>
      <c r="AN130" s="1">
        <v>7.8215800000000001E-6</v>
      </c>
      <c r="AO130" s="2" t="str">
        <f t="shared" si="14"/>
        <v/>
      </c>
      <c r="AP130">
        <v>0.62474623358359405</v>
      </c>
      <c r="AQ130">
        <v>6</v>
      </c>
      <c r="AR130">
        <v>404</v>
      </c>
      <c r="AS130" s="1">
        <v>7.2580299999999994E-5</v>
      </c>
      <c r="AT130" s="1">
        <v>7.8215800000000001E-6</v>
      </c>
      <c r="AU130" s="2" t="str">
        <f t="shared" si="15"/>
        <v/>
      </c>
    </row>
    <row r="131" spans="1:47" x14ac:dyDescent="0.2">
      <c r="A131" t="s">
        <v>133</v>
      </c>
      <c r="B131">
        <v>0</v>
      </c>
      <c r="C131">
        <v>1</v>
      </c>
      <c r="D131">
        <v>-1.6108643020548934</v>
      </c>
      <c r="E131">
        <v>-1.60662353454935</v>
      </c>
      <c r="F131">
        <v>6</v>
      </c>
      <c r="G131">
        <v>402</v>
      </c>
      <c r="H131">
        <v>2.0088300000000001E-3</v>
      </c>
      <c r="I131">
        <v>4.2407699999999996E-3</v>
      </c>
      <c r="J131" s="2" t="str">
        <f t="shared" ref="J131:J194" si="16">IF(AND(H131&gt;0.000000001, I131&gt;0.000000001),"ALERT","")</f>
        <v>ALERT</v>
      </c>
      <c r="K131">
        <v>-1.62166387273488</v>
      </c>
      <c r="L131">
        <v>6</v>
      </c>
      <c r="M131">
        <v>395</v>
      </c>
      <c r="N131">
        <v>1.57407E-2</v>
      </c>
      <c r="O131">
        <v>1.0799599999999999E-2</v>
      </c>
      <c r="P131" s="2" t="str">
        <f t="shared" ref="P131:P194" si="17">IF(AND(N131&gt;0.000000001, O131&gt;0.000000001),"ALERT","")</f>
        <v>ALERT</v>
      </c>
      <c r="Q131">
        <v>-1.60662353454935</v>
      </c>
      <c r="R131">
        <v>6</v>
      </c>
      <c r="S131">
        <v>402</v>
      </c>
      <c r="T131">
        <v>2.0088300000000001E-3</v>
      </c>
      <c r="U131">
        <v>4.2407699999999996E-3</v>
      </c>
      <c r="V131" s="2" t="str">
        <f t="shared" ref="V131:V194" si="18">IF(I131&lt;U131,"BETTER",IF(I131&gt;U131,"WORSE",""))</f>
        <v/>
      </c>
      <c r="W131">
        <v>-1.62166387273487</v>
      </c>
      <c r="X131">
        <v>6</v>
      </c>
      <c r="Y131">
        <v>395</v>
      </c>
      <c r="Z131">
        <v>1.57407E-2</v>
      </c>
      <c r="AA131">
        <v>1.0799599999999999E-2</v>
      </c>
      <c r="AB131">
        <f t="shared" ref="AB131:AB194" si="19">ABS(K131-W131)</f>
        <v>9.9920072216264089E-15</v>
      </c>
      <c r="AC131" s="2" t="str">
        <f t="shared" ref="AC131:AC194" si="20">IF(O131&gt;=AA131,"BETTER",IF(K131=W131,"BETTER",""))</f>
        <v>BETTER</v>
      </c>
      <c r="AD131">
        <v>-1.60662353454935</v>
      </c>
      <c r="AE131">
        <v>6</v>
      </c>
      <c r="AF131">
        <v>402</v>
      </c>
      <c r="AG131">
        <v>2.0088300000000001E-3</v>
      </c>
      <c r="AH131">
        <v>4.2407699999999996E-3</v>
      </c>
      <c r="AI131" s="2" t="str">
        <f t="shared" ref="AI131:AI194" si="21">IF(AND(AG131&gt;0.000000001, AH131&gt;0.000000001),"ALERT","")</f>
        <v>ALERT</v>
      </c>
      <c r="AJ131">
        <v>-1.60662353454935</v>
      </c>
      <c r="AK131">
        <v>6</v>
      </c>
      <c r="AL131">
        <v>402</v>
      </c>
      <c r="AM131">
        <v>2.0088300000000001E-3</v>
      </c>
      <c r="AN131">
        <v>4.2407699999999996E-3</v>
      </c>
      <c r="AO131" s="2" t="str">
        <f t="shared" ref="AO131:AO194" si="22">IF(I131&lt;AN131,"BETTER",IF(I131&gt;AN131,"WORSE",""))</f>
        <v/>
      </c>
      <c r="AP131">
        <v>-1.60662353454935</v>
      </c>
      <c r="AQ131">
        <v>6</v>
      </c>
      <c r="AR131">
        <v>402</v>
      </c>
      <c r="AS131">
        <v>2.0088300000000001E-3</v>
      </c>
      <c r="AT131">
        <v>4.2407699999999996E-3</v>
      </c>
      <c r="AU131" s="2" t="str">
        <f t="shared" ref="AU131:AU194" si="23">IF(I131&lt;AT131,"BETTER",IF(I131&gt;AT131,"WORSE",""))</f>
        <v/>
      </c>
    </row>
    <row r="132" spans="1:47" x14ac:dyDescent="0.2">
      <c r="A132" t="s">
        <v>134</v>
      </c>
      <c r="B132">
        <v>0</v>
      </c>
      <c r="C132">
        <v>1</v>
      </c>
      <c r="D132">
        <v>24999999.759754915</v>
      </c>
      <c r="E132">
        <v>24999999.759742402</v>
      </c>
      <c r="F132">
        <v>4</v>
      </c>
      <c r="G132">
        <v>115</v>
      </c>
      <c r="H132" s="1">
        <v>2.0871E-9</v>
      </c>
      <c r="I132">
        <v>2.5752899999999999E-4</v>
      </c>
      <c r="J132" s="2" t="str">
        <f t="shared" si="16"/>
        <v>ALERT</v>
      </c>
      <c r="K132">
        <v>24999999.759746801</v>
      </c>
      <c r="L132">
        <v>4</v>
      </c>
      <c r="M132">
        <v>99</v>
      </c>
      <c r="N132" s="1">
        <v>1.0130899999999999E-8</v>
      </c>
      <c r="O132">
        <v>2.5317800000000001E-4</v>
      </c>
      <c r="P132" s="2" t="str">
        <f t="shared" si="17"/>
        <v>ALERT</v>
      </c>
      <c r="Q132">
        <v>24999999.759742402</v>
      </c>
      <c r="R132">
        <v>4</v>
      </c>
      <c r="S132">
        <v>115</v>
      </c>
      <c r="T132" s="1">
        <v>2.0871E-9</v>
      </c>
      <c r="U132">
        <v>2.5752899999999999E-4</v>
      </c>
      <c r="V132" s="2" t="str">
        <f t="shared" si="18"/>
        <v/>
      </c>
      <c r="W132">
        <v>24999999.759747099</v>
      </c>
      <c r="X132">
        <v>4</v>
      </c>
      <c r="Y132">
        <v>99</v>
      </c>
      <c r="Z132" s="1">
        <v>1.0130899999999999E-8</v>
      </c>
      <c r="AA132">
        <v>2.5281300000000001E-4</v>
      </c>
      <c r="AB132">
        <f t="shared" si="19"/>
        <v>2.9802322387695312E-7</v>
      </c>
      <c r="AC132" s="2" t="str">
        <f t="shared" si="20"/>
        <v>BETTER</v>
      </c>
      <c r="AD132">
        <v>24999999.759742402</v>
      </c>
      <c r="AE132">
        <v>4</v>
      </c>
      <c r="AF132">
        <v>115</v>
      </c>
      <c r="AG132" s="1">
        <v>2.0871E-9</v>
      </c>
      <c r="AH132">
        <v>2.5752899999999999E-4</v>
      </c>
      <c r="AI132" s="2" t="str">
        <f t="shared" si="21"/>
        <v>ALERT</v>
      </c>
      <c r="AJ132">
        <v>24999999.759742402</v>
      </c>
      <c r="AK132">
        <v>4</v>
      </c>
      <c r="AL132">
        <v>115</v>
      </c>
      <c r="AM132" s="1">
        <v>2.0871E-9</v>
      </c>
      <c r="AN132">
        <v>2.5752899999999999E-4</v>
      </c>
      <c r="AO132" s="2" t="str">
        <f t="shared" si="22"/>
        <v/>
      </c>
      <c r="AP132">
        <v>24999999.759742402</v>
      </c>
      <c r="AQ132">
        <v>4</v>
      </c>
      <c r="AR132">
        <v>115</v>
      </c>
      <c r="AS132" s="1">
        <v>2.0871E-9</v>
      </c>
      <c r="AT132">
        <v>2.5752899999999999E-4</v>
      </c>
      <c r="AU132" s="2" t="str">
        <f t="shared" si="23"/>
        <v/>
      </c>
    </row>
    <row r="133" spans="1:47" x14ac:dyDescent="0.2">
      <c r="A133" t="s">
        <v>135</v>
      </c>
      <c r="B133">
        <v>0</v>
      </c>
      <c r="C133">
        <v>1</v>
      </c>
      <c r="D133">
        <v>1.9800999975001248</v>
      </c>
      <c r="E133">
        <v>1.9800999974937299</v>
      </c>
      <c r="F133">
        <v>4</v>
      </c>
      <c r="G133">
        <v>113</v>
      </c>
      <c r="H133" s="1">
        <v>1.2530700000000001E-9</v>
      </c>
      <c r="I133" s="1">
        <v>5.0626500000000001E-10</v>
      </c>
      <c r="J133" s="2" t="str">
        <f t="shared" si="16"/>
        <v/>
      </c>
      <c r="K133">
        <v>1.98009999750004</v>
      </c>
      <c r="L133">
        <v>4</v>
      </c>
      <c r="M133">
        <v>99</v>
      </c>
      <c r="N133" s="1">
        <v>1.80099E-9</v>
      </c>
      <c r="O133" s="1">
        <v>4.9995699999999997E-10</v>
      </c>
      <c r="P133" s="2" t="str">
        <f t="shared" si="17"/>
        <v/>
      </c>
      <c r="Q133">
        <v>1.9800999974937299</v>
      </c>
      <c r="R133">
        <v>4</v>
      </c>
      <c r="S133">
        <v>113</v>
      </c>
      <c r="T133" s="1">
        <v>1.2530700000000001E-9</v>
      </c>
      <c r="U133" s="1">
        <v>5.0626500000000001E-10</v>
      </c>
      <c r="V133" s="2" t="str">
        <f t="shared" si="18"/>
        <v/>
      </c>
      <c r="W133">
        <v>1.98009999750004</v>
      </c>
      <c r="X133">
        <v>4</v>
      </c>
      <c r="Y133">
        <v>99</v>
      </c>
      <c r="Z133" s="1">
        <v>1.80099E-9</v>
      </c>
      <c r="AA133" s="1">
        <v>4.9995300000000004E-10</v>
      </c>
      <c r="AB133">
        <f t="shared" si="19"/>
        <v>0</v>
      </c>
      <c r="AC133" s="2" t="str">
        <f t="shared" si="20"/>
        <v>BETTER</v>
      </c>
      <c r="AD133">
        <v>1.9800999974937299</v>
      </c>
      <c r="AE133">
        <v>4</v>
      </c>
      <c r="AF133">
        <v>113</v>
      </c>
      <c r="AG133" s="1">
        <v>1.2530700000000001E-9</v>
      </c>
      <c r="AH133" s="1">
        <v>5.0626500000000001E-10</v>
      </c>
      <c r="AI133" s="2" t="str">
        <f t="shared" si="21"/>
        <v/>
      </c>
      <c r="AJ133">
        <v>1.9800999974937299</v>
      </c>
      <c r="AK133">
        <v>4</v>
      </c>
      <c r="AL133">
        <v>113</v>
      </c>
      <c r="AM133" s="1">
        <v>1.2530700000000001E-9</v>
      </c>
      <c r="AN133" s="1">
        <v>5.0626500000000001E-10</v>
      </c>
      <c r="AO133" s="2" t="str">
        <f t="shared" si="22"/>
        <v/>
      </c>
      <c r="AP133">
        <v>1.9800999974937299</v>
      </c>
      <c r="AQ133">
        <v>4</v>
      </c>
      <c r="AR133">
        <v>113</v>
      </c>
      <c r="AS133" s="1">
        <v>1.2530700000000001E-9</v>
      </c>
      <c r="AT133" s="1">
        <v>5.0626500000000001E-10</v>
      </c>
      <c r="AU133" s="2" t="str">
        <f t="shared" si="23"/>
        <v/>
      </c>
    </row>
    <row r="134" spans="1:47" x14ac:dyDescent="0.2">
      <c r="A134" t="s">
        <v>136</v>
      </c>
      <c r="B134">
        <v>0</v>
      </c>
      <c r="C134">
        <v>1</v>
      </c>
      <c r="D134">
        <v>9.2104403669765169</v>
      </c>
      <c r="E134">
        <v>9.2104403660498395</v>
      </c>
      <c r="F134">
        <v>5</v>
      </c>
      <c r="G134">
        <v>224</v>
      </c>
      <c r="H134" s="1">
        <v>9.9388900000000004E-11</v>
      </c>
      <c r="I134" s="1">
        <v>9.5015700000000003E-10</v>
      </c>
      <c r="J134" s="2" t="str">
        <f t="shared" si="16"/>
        <v/>
      </c>
      <c r="K134">
        <v>9.2104403669683705</v>
      </c>
      <c r="L134">
        <v>4</v>
      </c>
      <c r="M134">
        <v>99</v>
      </c>
      <c r="N134" s="1">
        <v>1.9327999999999999E-7</v>
      </c>
      <c r="O134" s="1">
        <v>3.1626300000000001E-11</v>
      </c>
      <c r="P134" s="2" t="str">
        <f t="shared" si="17"/>
        <v/>
      </c>
      <c r="Q134">
        <v>9.2104403660498395</v>
      </c>
      <c r="R134">
        <v>5</v>
      </c>
      <c r="S134">
        <v>224</v>
      </c>
      <c r="T134" s="1">
        <v>9.9388900000000004E-11</v>
      </c>
      <c r="U134" s="1">
        <v>9.5015900000000005E-10</v>
      </c>
      <c r="V134" s="2" t="str">
        <f t="shared" si="18"/>
        <v>BETTER</v>
      </c>
      <c r="W134">
        <v>9.2104403669685304</v>
      </c>
      <c r="X134">
        <v>4</v>
      </c>
      <c r="Y134">
        <v>99</v>
      </c>
      <c r="Z134" s="1">
        <v>1.9327999999999999E-7</v>
      </c>
      <c r="AA134" s="1">
        <v>3.1466399999999998E-11</v>
      </c>
      <c r="AB134">
        <f t="shared" si="19"/>
        <v>1.5987211554602254E-13</v>
      </c>
      <c r="AC134" s="2" t="str">
        <f t="shared" si="20"/>
        <v>BETTER</v>
      </c>
      <c r="AD134">
        <v>9.2104403660498395</v>
      </c>
      <c r="AE134">
        <v>5</v>
      </c>
      <c r="AF134">
        <v>224</v>
      </c>
      <c r="AG134" s="1">
        <v>9.9388900000000004E-11</v>
      </c>
      <c r="AH134" s="1">
        <v>9.5015900000000005E-10</v>
      </c>
      <c r="AI134" s="2" t="str">
        <f t="shared" si="21"/>
        <v/>
      </c>
      <c r="AJ134">
        <v>9.2104403660498395</v>
      </c>
      <c r="AK134">
        <v>5</v>
      </c>
      <c r="AL134">
        <v>224</v>
      </c>
      <c r="AM134" s="1">
        <v>9.9388900000000004E-11</v>
      </c>
      <c r="AN134" s="1">
        <v>9.5015700000000003E-10</v>
      </c>
      <c r="AO134" s="2" t="str">
        <f t="shared" si="22"/>
        <v/>
      </c>
      <c r="AP134">
        <v>9.2104403660498395</v>
      </c>
      <c r="AQ134">
        <v>5</v>
      </c>
      <c r="AR134">
        <v>224</v>
      </c>
      <c r="AS134" s="1">
        <v>9.9388900000000004E-11</v>
      </c>
      <c r="AT134" s="1">
        <v>9.5015900000000005E-10</v>
      </c>
      <c r="AU134" s="2" t="str">
        <f t="shared" si="23"/>
        <v>BETTER</v>
      </c>
    </row>
    <row r="135" spans="1:47" x14ac:dyDescent="0.2">
      <c r="A135" t="s">
        <v>137</v>
      </c>
      <c r="B135">
        <v>0</v>
      </c>
      <c r="C135">
        <v>1</v>
      </c>
      <c r="D135">
        <v>1.3492485649467773E-2</v>
      </c>
      <c r="E135">
        <v>1.3591334592092901E-2</v>
      </c>
      <c r="F135">
        <v>6</v>
      </c>
      <c r="G135">
        <v>386</v>
      </c>
      <c r="H135">
        <v>0.122179</v>
      </c>
      <c r="I135" s="1">
        <v>9.8848600000000001E-5</v>
      </c>
      <c r="J135" s="2" t="str">
        <f t="shared" si="16"/>
        <v>ALERT</v>
      </c>
      <c r="K135">
        <v>1.3176927023196901E-2</v>
      </c>
      <c r="L135">
        <v>6</v>
      </c>
      <c r="M135">
        <v>393</v>
      </c>
      <c r="N135">
        <v>8.2400299999999996E-2</v>
      </c>
      <c r="O135">
        <v>3.1555899999999998E-4</v>
      </c>
      <c r="P135" s="2" t="str">
        <f t="shared" si="17"/>
        <v>ALERT</v>
      </c>
      <c r="Q135">
        <v>1.3591334592092901E-2</v>
      </c>
      <c r="R135">
        <v>6</v>
      </c>
      <c r="S135">
        <v>386</v>
      </c>
      <c r="T135">
        <v>0.122179</v>
      </c>
      <c r="U135" s="1">
        <v>9.8848600000000001E-5</v>
      </c>
      <c r="V135" s="2" t="str">
        <f t="shared" si="18"/>
        <v/>
      </c>
      <c r="W135">
        <v>1.31769270231976E-2</v>
      </c>
      <c r="X135">
        <v>6</v>
      </c>
      <c r="Y135">
        <v>393</v>
      </c>
      <c r="Z135">
        <v>8.2400299999999996E-2</v>
      </c>
      <c r="AA135">
        <v>3.1555899999999998E-4</v>
      </c>
      <c r="AB135">
        <f t="shared" si="19"/>
        <v>6.9909356081865326E-16</v>
      </c>
      <c r="AC135" s="2" t="str">
        <f t="shared" si="20"/>
        <v>BETTER</v>
      </c>
      <c r="AD135">
        <v>1.3591334592092901E-2</v>
      </c>
      <c r="AE135">
        <v>6</v>
      </c>
      <c r="AF135">
        <v>386</v>
      </c>
      <c r="AG135">
        <v>0.122179</v>
      </c>
      <c r="AH135" s="1">
        <v>9.8848600000000001E-5</v>
      </c>
      <c r="AI135" s="2" t="str">
        <f t="shared" si="21"/>
        <v>ALERT</v>
      </c>
      <c r="AJ135">
        <v>1.3591334592092901E-2</v>
      </c>
      <c r="AK135">
        <v>6</v>
      </c>
      <c r="AL135">
        <v>386</v>
      </c>
      <c r="AM135">
        <v>0.122179</v>
      </c>
      <c r="AN135" s="1">
        <v>9.8848600000000001E-5</v>
      </c>
      <c r="AO135" s="2" t="str">
        <f t="shared" si="22"/>
        <v/>
      </c>
      <c r="AP135">
        <v>1.3591334592092901E-2</v>
      </c>
      <c r="AQ135">
        <v>6</v>
      </c>
      <c r="AR135">
        <v>386</v>
      </c>
      <c r="AS135">
        <v>0.122179</v>
      </c>
      <c r="AT135" s="1">
        <v>9.8848600000000001E-5</v>
      </c>
      <c r="AU135" s="2" t="str">
        <f t="shared" si="23"/>
        <v/>
      </c>
    </row>
    <row r="136" spans="1:47" x14ac:dyDescent="0.2">
      <c r="A136" t="s">
        <v>138</v>
      </c>
      <c r="B136">
        <v>0</v>
      </c>
      <c r="C136">
        <v>1</v>
      </c>
      <c r="D136">
        <v>4.6151205168412597</v>
      </c>
      <c r="E136">
        <v>4.6151205168348701</v>
      </c>
      <c r="F136">
        <v>4</v>
      </c>
      <c r="G136">
        <v>113</v>
      </c>
      <c r="H136" s="1">
        <v>5.8004300000000004E-13</v>
      </c>
      <c r="I136" s="1">
        <v>1.65127E-10</v>
      </c>
      <c r="J136" s="2" t="str">
        <f t="shared" si="16"/>
        <v/>
      </c>
      <c r="K136">
        <v>4.61512051684117</v>
      </c>
      <c r="L136">
        <v>4</v>
      </c>
      <c r="M136">
        <v>99</v>
      </c>
      <c r="N136" s="1">
        <v>3.3488199999999999E-12</v>
      </c>
      <c r="O136" s="1">
        <v>1.5882100000000001E-10</v>
      </c>
      <c r="P136" s="2" t="str">
        <f t="shared" si="17"/>
        <v/>
      </c>
      <c r="Q136">
        <v>4.6151205168348701</v>
      </c>
      <c r="R136">
        <v>4</v>
      </c>
      <c r="S136">
        <v>113</v>
      </c>
      <c r="T136" s="1">
        <v>5.8004300000000004E-13</v>
      </c>
      <c r="U136" s="1">
        <v>1.65127E-10</v>
      </c>
      <c r="V136" s="2" t="str">
        <f t="shared" si="18"/>
        <v/>
      </c>
      <c r="W136">
        <v>4.6151205168411797</v>
      </c>
      <c r="X136">
        <v>4</v>
      </c>
      <c r="Y136">
        <v>99</v>
      </c>
      <c r="Z136" s="1">
        <v>3.3486199999999999E-12</v>
      </c>
      <c r="AA136" s="1">
        <v>1.5881599999999999E-10</v>
      </c>
      <c r="AB136">
        <f t="shared" si="19"/>
        <v>9.7699626167013776E-15</v>
      </c>
      <c r="AC136" s="2" t="str">
        <f t="shared" si="20"/>
        <v>BETTER</v>
      </c>
      <c r="AD136">
        <v>4.6151205168348701</v>
      </c>
      <c r="AE136">
        <v>4</v>
      </c>
      <c r="AF136">
        <v>113</v>
      </c>
      <c r="AG136" s="1">
        <v>5.8004300000000004E-13</v>
      </c>
      <c r="AH136" s="1">
        <v>1.65127E-10</v>
      </c>
      <c r="AI136" s="2" t="str">
        <f t="shared" si="21"/>
        <v/>
      </c>
      <c r="AJ136">
        <v>4.6151205168348701</v>
      </c>
      <c r="AK136">
        <v>4</v>
      </c>
      <c r="AL136">
        <v>113</v>
      </c>
      <c r="AM136" s="1">
        <v>5.8004300000000004E-13</v>
      </c>
      <c r="AN136" s="1">
        <v>1.65127E-10</v>
      </c>
      <c r="AO136" s="2" t="str">
        <f t="shared" si="22"/>
        <v/>
      </c>
      <c r="AP136">
        <v>4.6151205168348701</v>
      </c>
      <c r="AQ136">
        <v>4</v>
      </c>
      <c r="AR136">
        <v>113</v>
      </c>
      <c r="AS136" s="1">
        <v>5.8004300000000004E-13</v>
      </c>
      <c r="AT136" s="1">
        <v>1.65127E-10</v>
      </c>
      <c r="AU136" s="2" t="str">
        <f t="shared" si="23"/>
        <v/>
      </c>
    </row>
    <row r="137" spans="1:47" x14ac:dyDescent="0.2">
      <c r="A137" t="s">
        <v>139</v>
      </c>
      <c r="B137">
        <v>0</v>
      </c>
      <c r="C137">
        <v>6.2831853071795862</v>
      </c>
      <c r="D137">
        <v>-0.20967247966116526</v>
      </c>
      <c r="E137">
        <v>-0.20967247958492899</v>
      </c>
      <c r="F137">
        <v>6</v>
      </c>
      <c r="G137">
        <v>363</v>
      </c>
      <c r="H137" s="1">
        <v>1.3867400000000001E-10</v>
      </c>
      <c r="I137" s="1">
        <v>4.1506999999999999E-10</v>
      </c>
      <c r="J137" s="2" t="str">
        <f t="shared" si="16"/>
        <v/>
      </c>
      <c r="K137">
        <v>-0.209672479661168</v>
      </c>
      <c r="L137">
        <v>6</v>
      </c>
      <c r="M137">
        <v>353</v>
      </c>
      <c r="N137" s="1">
        <v>2.19738E-5</v>
      </c>
      <c r="O137" s="1">
        <v>3.3883100000000002E-10</v>
      </c>
      <c r="P137" s="2" t="str">
        <f t="shared" si="17"/>
        <v/>
      </c>
      <c r="Q137">
        <v>-0.20967247958492899</v>
      </c>
      <c r="R137">
        <v>6</v>
      </c>
      <c r="S137">
        <v>363</v>
      </c>
      <c r="T137" s="1">
        <v>1.3867400000000001E-10</v>
      </c>
      <c r="U137" s="1">
        <v>4.1506999999999999E-10</v>
      </c>
      <c r="V137" s="2" t="str">
        <f t="shared" si="18"/>
        <v/>
      </c>
      <c r="W137">
        <v>-0.20967247966119301</v>
      </c>
      <c r="X137">
        <v>6</v>
      </c>
      <c r="Y137">
        <v>353</v>
      </c>
      <c r="Z137" s="1">
        <v>2.19738E-5</v>
      </c>
      <c r="AA137" s="1">
        <v>3.3880600000000001E-10</v>
      </c>
      <c r="AB137">
        <f t="shared" si="19"/>
        <v>2.5007773629681651E-14</v>
      </c>
      <c r="AC137" s="2" t="str">
        <f t="shared" si="20"/>
        <v>BETTER</v>
      </c>
      <c r="AD137">
        <v>-0.20967247958492899</v>
      </c>
      <c r="AE137">
        <v>6</v>
      </c>
      <c r="AF137">
        <v>363</v>
      </c>
      <c r="AG137" s="1">
        <v>1.3867400000000001E-10</v>
      </c>
      <c r="AH137" s="1">
        <v>4.1506999999999999E-10</v>
      </c>
      <c r="AI137" s="2" t="str">
        <f t="shared" si="21"/>
        <v/>
      </c>
      <c r="AJ137">
        <v>-0.20967247958492899</v>
      </c>
      <c r="AK137">
        <v>6</v>
      </c>
      <c r="AL137">
        <v>363</v>
      </c>
      <c r="AM137" s="1">
        <v>1.3867400000000001E-10</v>
      </c>
      <c r="AN137" s="1">
        <v>4.1506999999999999E-10</v>
      </c>
      <c r="AO137" s="2" t="str">
        <f t="shared" si="22"/>
        <v/>
      </c>
      <c r="AP137">
        <v>-0.20967247958492899</v>
      </c>
      <c r="AQ137">
        <v>6</v>
      </c>
      <c r="AR137">
        <v>363</v>
      </c>
      <c r="AS137" s="1">
        <v>1.3867400000000001E-10</v>
      </c>
      <c r="AT137" s="1">
        <v>4.1506999999999999E-10</v>
      </c>
      <c r="AU137" s="2" t="str">
        <f t="shared" si="23"/>
        <v/>
      </c>
    </row>
    <row r="138" spans="1:47" x14ac:dyDescent="0.2">
      <c r="A138" t="s">
        <v>140</v>
      </c>
      <c r="B138">
        <v>0</v>
      </c>
      <c r="C138">
        <v>6.2831853071795862</v>
      </c>
      <c r="D138">
        <v>9.8825005670127919E-2</v>
      </c>
      <c r="E138">
        <v>9.8825005667630597E-2</v>
      </c>
      <c r="F138">
        <v>5</v>
      </c>
      <c r="G138">
        <v>185</v>
      </c>
      <c r="H138" s="1">
        <v>2.5054099999999998E-11</v>
      </c>
      <c r="I138" s="1">
        <v>3.32369E-10</v>
      </c>
      <c r="J138" s="2" t="str">
        <f t="shared" si="16"/>
        <v/>
      </c>
      <c r="K138">
        <v>9.8825005670128599E-2</v>
      </c>
      <c r="L138">
        <v>5</v>
      </c>
      <c r="M138">
        <v>179</v>
      </c>
      <c r="N138" s="1">
        <v>1.6241900000000001E-10</v>
      </c>
      <c r="O138" s="1">
        <v>3.2987099999999998E-10</v>
      </c>
      <c r="P138" s="2" t="str">
        <f t="shared" si="17"/>
        <v/>
      </c>
      <c r="Q138">
        <v>9.8825005667630597E-2</v>
      </c>
      <c r="R138">
        <v>5</v>
      </c>
      <c r="S138">
        <v>185</v>
      </c>
      <c r="T138" s="1">
        <v>2.5054099999999998E-11</v>
      </c>
      <c r="U138" s="1">
        <v>3.32369E-10</v>
      </c>
      <c r="V138" s="2" t="str">
        <f t="shared" si="18"/>
        <v/>
      </c>
      <c r="W138">
        <v>9.8825005670127405E-2</v>
      </c>
      <c r="X138">
        <v>5</v>
      </c>
      <c r="Y138">
        <v>179</v>
      </c>
      <c r="Z138" s="1">
        <v>1.62412E-10</v>
      </c>
      <c r="AA138" s="1">
        <v>3.2987299999999999E-10</v>
      </c>
      <c r="AB138">
        <f t="shared" si="19"/>
        <v>1.1934897514720433E-15</v>
      </c>
      <c r="AC138" s="2" t="str">
        <f t="shared" si="20"/>
        <v/>
      </c>
      <c r="AD138">
        <v>9.8825005667630597E-2</v>
      </c>
      <c r="AE138">
        <v>5</v>
      </c>
      <c r="AF138">
        <v>185</v>
      </c>
      <c r="AG138" s="1">
        <v>2.5054099999999998E-11</v>
      </c>
      <c r="AH138" s="1">
        <v>3.32369E-10</v>
      </c>
      <c r="AI138" s="2" t="str">
        <f t="shared" si="21"/>
        <v/>
      </c>
      <c r="AJ138">
        <v>9.8825005667630597E-2</v>
      </c>
      <c r="AK138">
        <v>5</v>
      </c>
      <c r="AL138">
        <v>185</v>
      </c>
      <c r="AM138" s="1">
        <v>2.5054099999999998E-11</v>
      </c>
      <c r="AN138" s="1">
        <v>3.32369E-10</v>
      </c>
      <c r="AO138" s="2" t="str">
        <f t="shared" si="22"/>
        <v/>
      </c>
      <c r="AP138">
        <v>9.8825005667630597E-2</v>
      </c>
      <c r="AQ138">
        <v>5</v>
      </c>
      <c r="AR138">
        <v>185</v>
      </c>
      <c r="AS138" s="1">
        <v>2.5054099999999998E-11</v>
      </c>
      <c r="AT138" s="1">
        <v>3.32369E-10</v>
      </c>
      <c r="AU138" s="2" t="str">
        <f t="shared" si="23"/>
        <v/>
      </c>
    </row>
    <row r="139" spans="1:47" x14ac:dyDescent="0.2">
      <c r="A139" t="s">
        <v>141</v>
      </c>
      <c r="B139">
        <v>0</v>
      </c>
      <c r="C139">
        <v>1</v>
      </c>
      <c r="D139">
        <v>3.4264097200273347E-2</v>
      </c>
      <c r="E139">
        <v>3.4264097200272403E-2</v>
      </c>
      <c r="F139">
        <v>3</v>
      </c>
      <c r="G139">
        <v>49</v>
      </c>
      <c r="H139" s="1">
        <v>2.7197399999999999E-11</v>
      </c>
      <c r="I139" s="1">
        <v>2.0027199999999999E-10</v>
      </c>
      <c r="J139" s="2" t="str">
        <f t="shared" si="16"/>
        <v/>
      </c>
      <c r="K139">
        <v>3.4264097200273402E-2</v>
      </c>
      <c r="L139">
        <v>3</v>
      </c>
      <c r="M139">
        <v>47</v>
      </c>
      <c r="N139" s="1">
        <v>1.4903499999999998E-8</v>
      </c>
      <c r="O139" s="1">
        <v>2.00273E-10</v>
      </c>
      <c r="P139" s="2" t="str">
        <f t="shared" si="17"/>
        <v/>
      </c>
      <c r="Q139">
        <v>3.4264097200272403E-2</v>
      </c>
      <c r="R139">
        <v>3</v>
      </c>
      <c r="S139">
        <v>49</v>
      </c>
      <c r="T139" s="1">
        <v>2.7197399999999999E-11</v>
      </c>
      <c r="U139" s="1">
        <v>2.0027199999999999E-10</v>
      </c>
      <c r="V139" s="2" t="str">
        <f t="shared" si="18"/>
        <v/>
      </c>
      <c r="W139">
        <v>3.4264097200273402E-2</v>
      </c>
      <c r="X139">
        <v>3</v>
      </c>
      <c r="Y139">
        <v>47</v>
      </c>
      <c r="Z139" s="1">
        <v>1.4903499999999998E-8</v>
      </c>
      <c r="AA139" s="1">
        <v>2.00273E-10</v>
      </c>
      <c r="AB139">
        <f t="shared" si="19"/>
        <v>0</v>
      </c>
      <c r="AC139" s="2" t="str">
        <f t="shared" si="20"/>
        <v>BETTER</v>
      </c>
      <c r="AD139">
        <v>3.4264097200272403E-2</v>
      </c>
      <c r="AE139">
        <v>3</v>
      </c>
      <c r="AF139">
        <v>49</v>
      </c>
      <c r="AG139" s="1">
        <v>2.7197399999999999E-11</v>
      </c>
      <c r="AH139" s="1">
        <v>2.0027199999999999E-10</v>
      </c>
      <c r="AI139" s="2" t="str">
        <f t="shared" si="21"/>
        <v/>
      </c>
      <c r="AJ139">
        <v>3.4264097200272403E-2</v>
      </c>
      <c r="AK139">
        <v>3</v>
      </c>
      <c r="AL139">
        <v>49</v>
      </c>
      <c r="AM139" s="1">
        <v>2.7197399999999999E-11</v>
      </c>
      <c r="AN139" s="1">
        <v>2.0027199999999999E-10</v>
      </c>
      <c r="AO139" s="2" t="str">
        <f t="shared" si="22"/>
        <v/>
      </c>
      <c r="AP139">
        <v>3.4264097200272403E-2</v>
      </c>
      <c r="AQ139">
        <v>3</v>
      </c>
      <c r="AR139">
        <v>49</v>
      </c>
      <c r="AS139" s="1">
        <v>2.7197399999999999E-11</v>
      </c>
      <c r="AT139" s="1">
        <v>2.0027199999999999E-10</v>
      </c>
      <c r="AU139" s="2" t="str">
        <f t="shared" si="23"/>
        <v/>
      </c>
    </row>
    <row r="140" spans="1:47" x14ac:dyDescent="0.2">
      <c r="A140" t="s">
        <v>142</v>
      </c>
      <c r="B140">
        <v>0</v>
      </c>
      <c r="C140">
        <v>1</v>
      </c>
      <c r="D140">
        <v>7.3842443271132652E-10</v>
      </c>
      <c r="E140" s="1">
        <v>7.3842442263929496E-10</v>
      </c>
      <c r="F140">
        <v>4</v>
      </c>
      <c r="G140">
        <v>47</v>
      </c>
      <c r="H140" s="1">
        <v>4.7287500000000004E-13</v>
      </c>
      <c r="I140" s="1">
        <v>4.2263899999999998E-16</v>
      </c>
      <c r="J140" s="2" t="str">
        <f t="shared" si="16"/>
        <v/>
      </c>
      <c r="K140" s="1">
        <v>7.3842442263965696E-10</v>
      </c>
      <c r="L140">
        <v>4</v>
      </c>
      <c r="M140">
        <v>45</v>
      </c>
      <c r="N140" s="1">
        <v>8.8727199999999995E-9</v>
      </c>
      <c r="O140" s="1">
        <v>4.2264E-16</v>
      </c>
      <c r="P140" s="2" t="str">
        <f t="shared" si="17"/>
        <v/>
      </c>
      <c r="Q140" s="1">
        <v>7.3842442263929496E-10</v>
      </c>
      <c r="R140">
        <v>4</v>
      </c>
      <c r="S140">
        <v>47</v>
      </c>
      <c r="T140" s="1">
        <v>4.7287500000000004E-13</v>
      </c>
      <c r="U140" s="1">
        <v>4.2263899999999998E-16</v>
      </c>
      <c r="V140" s="2" t="str">
        <f t="shared" si="18"/>
        <v/>
      </c>
      <c r="W140" s="1">
        <v>7.3842442263965903E-10</v>
      </c>
      <c r="X140">
        <v>4</v>
      </c>
      <c r="Y140">
        <v>45</v>
      </c>
      <c r="Z140" s="1">
        <v>8.8727199999999995E-9</v>
      </c>
      <c r="AA140" s="1">
        <v>4.2264E-16</v>
      </c>
      <c r="AB140">
        <f t="shared" si="19"/>
        <v>2.0679515313825692E-24</v>
      </c>
      <c r="AC140" s="2" t="str">
        <f t="shared" si="20"/>
        <v>BETTER</v>
      </c>
      <c r="AD140" s="1">
        <v>7.3842442263929496E-10</v>
      </c>
      <c r="AE140">
        <v>4</v>
      </c>
      <c r="AF140">
        <v>47</v>
      </c>
      <c r="AG140" s="1">
        <v>4.7287500000000004E-13</v>
      </c>
      <c r="AH140" s="1">
        <v>4.2263899999999998E-16</v>
      </c>
      <c r="AI140" s="2" t="str">
        <f t="shared" si="21"/>
        <v/>
      </c>
      <c r="AJ140" s="1">
        <v>7.3842442263929496E-10</v>
      </c>
      <c r="AK140">
        <v>4</v>
      </c>
      <c r="AL140">
        <v>47</v>
      </c>
      <c r="AM140" s="1">
        <v>4.7287500000000004E-13</v>
      </c>
      <c r="AN140" s="1">
        <v>4.2263899999999998E-16</v>
      </c>
      <c r="AO140" s="2" t="str">
        <f t="shared" si="22"/>
        <v/>
      </c>
      <c r="AP140" s="1">
        <v>7.3842442263929496E-10</v>
      </c>
      <c r="AQ140">
        <v>4</v>
      </c>
      <c r="AR140">
        <v>47</v>
      </c>
      <c r="AS140" s="1">
        <v>4.7287500000000004E-13</v>
      </c>
      <c r="AT140" s="1">
        <v>4.2263899999999998E-16</v>
      </c>
      <c r="AU140" s="2" t="str">
        <f t="shared" si="23"/>
        <v/>
      </c>
    </row>
    <row r="141" spans="1:47" x14ac:dyDescent="0.2">
      <c r="A141" t="s">
        <v>143</v>
      </c>
      <c r="B141">
        <v>0</v>
      </c>
      <c r="C141">
        <v>1</v>
      </c>
      <c r="D141">
        <v>9.2450287631334883E-10</v>
      </c>
      <c r="E141" s="1">
        <v>9.2450287631286803E-10</v>
      </c>
      <c r="F141">
        <v>4</v>
      </c>
      <c r="G141">
        <v>47</v>
      </c>
      <c r="H141" s="1">
        <v>5.0294900000000002E-13</v>
      </c>
      <c r="I141" s="1">
        <v>1.2368699999999999E-16</v>
      </c>
      <c r="J141" s="2" t="str">
        <f t="shared" si="16"/>
        <v/>
      </c>
      <c r="K141" s="1">
        <v>9.2450287631334697E-10</v>
      </c>
      <c r="L141">
        <v>4</v>
      </c>
      <c r="M141">
        <v>45</v>
      </c>
      <c r="N141" s="1">
        <v>9.6675799999999994E-9</v>
      </c>
      <c r="O141" s="1">
        <v>1.2368699999999999E-16</v>
      </c>
      <c r="P141" s="2" t="str">
        <f t="shared" si="17"/>
        <v/>
      </c>
      <c r="Q141" s="1">
        <v>9.2450287631286803E-10</v>
      </c>
      <c r="R141">
        <v>4</v>
      </c>
      <c r="S141">
        <v>47</v>
      </c>
      <c r="T141" s="1">
        <v>5.0294900000000002E-13</v>
      </c>
      <c r="U141" s="1">
        <v>1.2368699999999999E-16</v>
      </c>
      <c r="V141" s="2" t="str">
        <f t="shared" si="18"/>
        <v/>
      </c>
      <c r="W141" s="1">
        <v>9.2450287631334904E-10</v>
      </c>
      <c r="X141">
        <v>4</v>
      </c>
      <c r="Y141">
        <v>45</v>
      </c>
      <c r="Z141" s="1">
        <v>9.6675799999999994E-9</v>
      </c>
      <c r="AA141" s="1">
        <v>1.2368699999999999E-16</v>
      </c>
      <c r="AB141">
        <f t="shared" si="19"/>
        <v>2.0679515313825692E-24</v>
      </c>
      <c r="AC141" s="2" t="str">
        <f t="shared" si="20"/>
        <v>BETTER</v>
      </c>
      <c r="AD141" s="1">
        <v>9.2450287631286803E-10</v>
      </c>
      <c r="AE141">
        <v>4</v>
      </c>
      <c r="AF141">
        <v>47</v>
      </c>
      <c r="AG141" s="1">
        <v>5.0294900000000002E-13</v>
      </c>
      <c r="AH141" s="1">
        <v>1.2368699999999999E-16</v>
      </c>
      <c r="AI141" s="2" t="str">
        <f t="shared" si="21"/>
        <v/>
      </c>
      <c r="AJ141" s="1">
        <v>9.2450287631286803E-10</v>
      </c>
      <c r="AK141">
        <v>4</v>
      </c>
      <c r="AL141">
        <v>47</v>
      </c>
      <c r="AM141" s="1">
        <v>5.0294900000000002E-13</v>
      </c>
      <c r="AN141" s="1">
        <v>1.2368699999999999E-16</v>
      </c>
      <c r="AO141" s="2" t="str">
        <f t="shared" si="22"/>
        <v/>
      </c>
      <c r="AP141" s="1">
        <v>9.2450287631286803E-10</v>
      </c>
      <c r="AQ141">
        <v>4</v>
      </c>
      <c r="AR141">
        <v>47</v>
      </c>
      <c r="AS141" s="1">
        <v>5.0294900000000002E-13</v>
      </c>
      <c r="AT141" s="1">
        <v>1.2368699999999999E-16</v>
      </c>
      <c r="AU141" s="2" t="str">
        <f t="shared" si="23"/>
        <v/>
      </c>
    </row>
    <row r="142" spans="1:47" x14ac:dyDescent="0.2">
      <c r="A142" t="s">
        <v>144</v>
      </c>
      <c r="B142">
        <v>0</v>
      </c>
      <c r="C142">
        <v>1</v>
      </c>
      <c r="D142">
        <v>0.51404189589007077</v>
      </c>
      <c r="E142">
        <v>0.51404189589006999</v>
      </c>
      <c r="F142">
        <v>3</v>
      </c>
      <c r="G142">
        <v>58</v>
      </c>
      <c r="H142" s="1">
        <v>3.3260800000000003E-14</v>
      </c>
      <c r="I142" s="1">
        <v>1.0993E-10</v>
      </c>
      <c r="J142" s="2" t="str">
        <f t="shared" si="16"/>
        <v/>
      </c>
      <c r="K142">
        <v>0.51404189589006899</v>
      </c>
      <c r="L142">
        <v>3</v>
      </c>
      <c r="M142">
        <v>49</v>
      </c>
      <c r="N142" s="1">
        <v>4.4030699999999998E-9</v>
      </c>
      <c r="O142" s="1">
        <v>1.09931E-10</v>
      </c>
      <c r="P142" s="2" t="str">
        <f t="shared" si="17"/>
        <v/>
      </c>
      <c r="Q142">
        <v>0.51404189589006999</v>
      </c>
      <c r="R142">
        <v>3</v>
      </c>
      <c r="S142">
        <v>58</v>
      </c>
      <c r="T142" s="1">
        <v>3.3260800000000003E-14</v>
      </c>
      <c r="U142" s="1">
        <v>1.0993E-10</v>
      </c>
      <c r="V142" s="2" t="str">
        <f t="shared" si="18"/>
        <v/>
      </c>
      <c r="W142">
        <v>0.51404189589006899</v>
      </c>
      <c r="X142">
        <v>3</v>
      </c>
      <c r="Y142">
        <v>49</v>
      </c>
      <c r="Z142" s="1">
        <v>4.4030699999999998E-9</v>
      </c>
      <c r="AA142" s="1">
        <v>1.09931E-10</v>
      </c>
      <c r="AB142">
        <f t="shared" si="19"/>
        <v>0</v>
      </c>
      <c r="AC142" s="2" t="str">
        <f t="shared" si="20"/>
        <v>BETTER</v>
      </c>
      <c r="AD142">
        <v>0.51404189589006999</v>
      </c>
      <c r="AE142">
        <v>3</v>
      </c>
      <c r="AF142">
        <v>58</v>
      </c>
      <c r="AG142" s="1">
        <v>3.3260800000000003E-14</v>
      </c>
      <c r="AH142" s="1">
        <v>1.0993E-10</v>
      </c>
      <c r="AI142" s="2" t="str">
        <f t="shared" si="21"/>
        <v/>
      </c>
      <c r="AJ142">
        <v>0.51404189589006999</v>
      </c>
      <c r="AK142">
        <v>3</v>
      </c>
      <c r="AL142">
        <v>58</v>
      </c>
      <c r="AM142" s="1">
        <v>3.3260800000000003E-14</v>
      </c>
      <c r="AN142" s="1">
        <v>1.0993E-10</v>
      </c>
      <c r="AO142" s="2" t="str">
        <f t="shared" si="22"/>
        <v/>
      </c>
      <c r="AP142">
        <v>0.51404189589006999</v>
      </c>
      <c r="AQ142">
        <v>3</v>
      </c>
      <c r="AR142">
        <v>58</v>
      </c>
      <c r="AS142" s="1">
        <v>3.3260800000000003E-14</v>
      </c>
      <c r="AT142" s="1">
        <v>1.0993E-10</v>
      </c>
      <c r="AU142" s="2" t="str">
        <f t="shared" si="23"/>
        <v/>
      </c>
    </row>
    <row r="143" spans="1:47" x14ac:dyDescent="0.2">
      <c r="A143" t="s">
        <v>145</v>
      </c>
      <c r="B143">
        <v>0</v>
      </c>
      <c r="C143">
        <v>1</v>
      </c>
      <c r="D143">
        <v>0.72810291322558185</v>
      </c>
      <c r="E143">
        <v>0.72810291322558096</v>
      </c>
      <c r="F143">
        <v>3</v>
      </c>
      <c r="G143">
        <v>58</v>
      </c>
      <c r="H143" s="1">
        <v>2.7751699999999999E-14</v>
      </c>
      <c r="I143" s="1">
        <v>2.25582E-10</v>
      </c>
      <c r="J143" s="2" t="str">
        <f t="shared" si="16"/>
        <v/>
      </c>
      <c r="K143">
        <v>0.72810291322557996</v>
      </c>
      <c r="L143">
        <v>3</v>
      </c>
      <c r="M143">
        <v>49</v>
      </c>
      <c r="N143" s="1">
        <v>2.73768E-8</v>
      </c>
      <c r="O143" s="1">
        <v>2.2558000000000001E-10</v>
      </c>
      <c r="P143" s="2" t="str">
        <f t="shared" si="17"/>
        <v/>
      </c>
      <c r="Q143">
        <v>0.72810291322558096</v>
      </c>
      <c r="R143">
        <v>3</v>
      </c>
      <c r="S143">
        <v>58</v>
      </c>
      <c r="T143" s="1">
        <v>2.7751699999999999E-14</v>
      </c>
      <c r="U143" s="1">
        <v>2.25582E-10</v>
      </c>
      <c r="V143" s="2" t="str">
        <f t="shared" si="18"/>
        <v/>
      </c>
      <c r="W143">
        <v>0.72810291322557996</v>
      </c>
      <c r="X143">
        <v>3</v>
      </c>
      <c r="Y143">
        <v>49</v>
      </c>
      <c r="Z143" s="1">
        <v>2.73768E-8</v>
      </c>
      <c r="AA143" s="1">
        <v>2.2558000000000001E-10</v>
      </c>
      <c r="AB143">
        <f t="shared" si="19"/>
        <v>0</v>
      </c>
      <c r="AC143" s="2" t="str">
        <f t="shared" si="20"/>
        <v>BETTER</v>
      </c>
      <c r="AD143">
        <v>0.72810291322558096</v>
      </c>
      <c r="AE143">
        <v>3</v>
      </c>
      <c r="AF143">
        <v>58</v>
      </c>
      <c r="AG143" s="1">
        <v>2.7751699999999999E-14</v>
      </c>
      <c r="AH143" s="1">
        <v>2.25582E-10</v>
      </c>
      <c r="AI143" s="2" t="str">
        <f t="shared" si="21"/>
        <v/>
      </c>
      <c r="AJ143">
        <v>0.72810291322558096</v>
      </c>
      <c r="AK143">
        <v>3</v>
      </c>
      <c r="AL143">
        <v>58</v>
      </c>
      <c r="AM143" s="1">
        <v>2.7751699999999999E-14</v>
      </c>
      <c r="AN143" s="1">
        <v>2.25582E-10</v>
      </c>
      <c r="AO143" s="2" t="str">
        <f t="shared" si="22"/>
        <v/>
      </c>
      <c r="AP143">
        <v>0.72810291322558096</v>
      </c>
      <c r="AQ143">
        <v>3</v>
      </c>
      <c r="AR143">
        <v>58</v>
      </c>
      <c r="AS143" s="1">
        <v>2.7751699999999999E-14</v>
      </c>
      <c r="AT143" s="1">
        <v>2.25582E-10</v>
      </c>
      <c r="AU143" s="2" t="str">
        <f t="shared" si="23"/>
        <v/>
      </c>
    </row>
    <row r="144" spans="1:47" x14ac:dyDescent="0.2">
      <c r="A144" t="s">
        <v>146</v>
      </c>
      <c r="B144">
        <v>0</v>
      </c>
      <c r="C144">
        <v>1</v>
      </c>
      <c r="D144">
        <v>0.29526000000000002</v>
      </c>
      <c r="E144">
        <v>0.29525999999999902</v>
      </c>
      <c r="F144">
        <v>3</v>
      </c>
      <c r="G144">
        <v>58</v>
      </c>
      <c r="H144" s="1">
        <v>1.90113E-12</v>
      </c>
      <c r="I144" s="1">
        <v>3.8857800000000001E-16</v>
      </c>
      <c r="J144" s="2" t="str">
        <f t="shared" si="16"/>
        <v/>
      </c>
      <c r="K144">
        <v>0.29525999999999702</v>
      </c>
      <c r="L144">
        <v>3</v>
      </c>
      <c r="M144">
        <v>49</v>
      </c>
      <c r="N144" s="1">
        <v>5.3896599999999998E-9</v>
      </c>
      <c r="O144" s="1">
        <v>2.38698E-15</v>
      </c>
      <c r="P144" s="2" t="str">
        <f t="shared" si="17"/>
        <v/>
      </c>
      <c r="Q144">
        <v>0.29525999999999902</v>
      </c>
      <c r="R144">
        <v>3</v>
      </c>
      <c r="S144">
        <v>58</v>
      </c>
      <c r="T144" s="1">
        <v>1.90113E-12</v>
      </c>
      <c r="U144" s="1">
        <v>3.8857800000000001E-16</v>
      </c>
      <c r="V144" s="2" t="str">
        <f t="shared" si="18"/>
        <v/>
      </c>
      <c r="W144">
        <v>0.29525999999999702</v>
      </c>
      <c r="X144">
        <v>3</v>
      </c>
      <c r="Y144">
        <v>49</v>
      </c>
      <c r="Z144" s="1">
        <v>5.3896599999999998E-9</v>
      </c>
      <c r="AA144" s="1">
        <v>2.27596E-15</v>
      </c>
      <c r="AB144">
        <f t="shared" si="19"/>
        <v>0</v>
      </c>
      <c r="AC144" s="2" t="str">
        <f t="shared" si="20"/>
        <v>BETTER</v>
      </c>
      <c r="AD144">
        <v>0.29525999999999902</v>
      </c>
      <c r="AE144">
        <v>3</v>
      </c>
      <c r="AF144">
        <v>58</v>
      </c>
      <c r="AG144" s="1">
        <v>1.90113E-12</v>
      </c>
      <c r="AH144" s="1">
        <v>3.8857800000000001E-16</v>
      </c>
      <c r="AI144" s="2" t="str">
        <f t="shared" si="21"/>
        <v/>
      </c>
      <c r="AJ144">
        <v>0.29525999999999902</v>
      </c>
      <c r="AK144">
        <v>3</v>
      </c>
      <c r="AL144">
        <v>58</v>
      </c>
      <c r="AM144" s="1">
        <v>1.90113E-12</v>
      </c>
      <c r="AN144" s="1">
        <v>3.8857800000000001E-16</v>
      </c>
      <c r="AO144" s="2" t="str">
        <f t="shared" si="22"/>
        <v/>
      </c>
      <c r="AP144">
        <v>0.29525999999999902</v>
      </c>
      <c r="AQ144">
        <v>3</v>
      </c>
      <c r="AR144">
        <v>58</v>
      </c>
      <c r="AS144" s="1">
        <v>1.90113E-12</v>
      </c>
      <c r="AT144" s="1">
        <v>3.8857800000000001E-16</v>
      </c>
      <c r="AU144" s="2" t="str">
        <f t="shared" si="23"/>
        <v/>
      </c>
    </row>
    <row r="145" spans="1:47" x14ac:dyDescent="0.2">
      <c r="A145" t="s">
        <v>147</v>
      </c>
      <c r="B145">
        <v>0</v>
      </c>
      <c r="C145">
        <v>1</v>
      </c>
      <c r="D145">
        <v>156.07966601082299</v>
      </c>
      <c r="E145">
        <v>156.07966600499901</v>
      </c>
      <c r="F145">
        <v>5</v>
      </c>
      <c r="G145">
        <v>219</v>
      </c>
      <c r="H145" s="1">
        <v>3.3350800000000003E-11</v>
      </c>
      <c r="I145" s="1">
        <v>4.9990099999999997E-9</v>
      </c>
      <c r="J145" s="2" t="str">
        <f t="shared" si="16"/>
        <v/>
      </c>
      <c r="K145">
        <v>156.07966601080699</v>
      </c>
      <c r="L145">
        <v>5</v>
      </c>
      <c r="M145">
        <v>197</v>
      </c>
      <c r="N145" s="1">
        <v>1.2650299999999999E-12</v>
      </c>
      <c r="O145" s="1">
        <v>1.0807499999999999E-8</v>
      </c>
      <c r="P145" s="2" t="str">
        <f t="shared" si="17"/>
        <v/>
      </c>
      <c r="Q145">
        <v>156.07966600499901</v>
      </c>
      <c r="R145">
        <v>5</v>
      </c>
      <c r="S145">
        <v>219</v>
      </c>
      <c r="T145" s="1">
        <v>3.3350800000000003E-11</v>
      </c>
      <c r="U145" s="1">
        <v>4.9990099999999997E-9</v>
      </c>
      <c r="V145" s="2" t="str">
        <f t="shared" si="18"/>
        <v/>
      </c>
      <c r="W145">
        <v>156.07966601080699</v>
      </c>
      <c r="X145">
        <v>5</v>
      </c>
      <c r="Y145">
        <v>197</v>
      </c>
      <c r="Z145" s="1">
        <v>1.2613899999999999E-12</v>
      </c>
      <c r="AA145" s="1">
        <v>1.0807400000000001E-8</v>
      </c>
      <c r="AB145">
        <f t="shared" si="19"/>
        <v>0</v>
      </c>
      <c r="AC145" s="2" t="str">
        <f t="shared" si="20"/>
        <v>BETTER</v>
      </c>
      <c r="AD145">
        <v>156.07966600499901</v>
      </c>
      <c r="AE145">
        <v>5</v>
      </c>
      <c r="AF145">
        <v>219</v>
      </c>
      <c r="AG145" s="1">
        <v>3.3350800000000003E-11</v>
      </c>
      <c r="AH145" s="1">
        <v>4.9990099999999997E-9</v>
      </c>
      <c r="AI145" s="2" t="str">
        <f t="shared" si="21"/>
        <v/>
      </c>
      <c r="AJ145">
        <v>156.07966600499901</v>
      </c>
      <c r="AK145">
        <v>5</v>
      </c>
      <c r="AL145">
        <v>219</v>
      </c>
      <c r="AM145" s="1">
        <v>3.3350800000000003E-11</v>
      </c>
      <c r="AN145" s="1">
        <v>4.9990099999999997E-9</v>
      </c>
      <c r="AO145" s="2" t="str">
        <f t="shared" si="22"/>
        <v/>
      </c>
      <c r="AP145">
        <v>156.07966600499901</v>
      </c>
      <c r="AQ145">
        <v>5</v>
      </c>
      <c r="AR145">
        <v>219</v>
      </c>
      <c r="AS145" s="1">
        <v>3.3350800000000003E-11</v>
      </c>
      <c r="AT145" s="1">
        <v>4.9990099999999997E-9</v>
      </c>
      <c r="AU145" s="2" t="str">
        <f t="shared" si="23"/>
        <v/>
      </c>
    </row>
    <row r="146" spans="1:47" x14ac:dyDescent="0.2">
      <c r="A146" t="s">
        <v>148</v>
      </c>
      <c r="B146">
        <v>0</v>
      </c>
      <c r="C146">
        <v>1</v>
      </c>
      <c r="D146">
        <v>0.39269908169872397</v>
      </c>
      <c r="E146">
        <v>0.39269908169871498</v>
      </c>
      <c r="F146">
        <v>3</v>
      </c>
      <c r="G146">
        <v>53</v>
      </c>
      <c r="H146" s="1">
        <v>4.09938E-15</v>
      </c>
      <c r="I146" s="1">
        <v>3.0128500000000001E-10</v>
      </c>
      <c r="J146" s="2" t="str">
        <f t="shared" si="16"/>
        <v/>
      </c>
      <c r="K146">
        <v>0.39269908169872397</v>
      </c>
      <c r="L146">
        <v>3</v>
      </c>
      <c r="M146">
        <v>49</v>
      </c>
      <c r="N146" s="1">
        <v>3.0923499999999998E-12</v>
      </c>
      <c r="O146" s="1">
        <v>3.0127599999999998E-10</v>
      </c>
      <c r="P146" s="2" t="str">
        <f t="shared" si="17"/>
        <v/>
      </c>
      <c r="Q146">
        <v>0.39269908169871498</v>
      </c>
      <c r="R146">
        <v>3</v>
      </c>
      <c r="S146">
        <v>53</v>
      </c>
      <c r="T146" s="1">
        <v>4.09938E-15</v>
      </c>
      <c r="U146" s="1">
        <v>3.0128500000000001E-10</v>
      </c>
      <c r="V146" s="2" t="str">
        <f t="shared" si="18"/>
        <v/>
      </c>
      <c r="W146">
        <v>0.39269908169872397</v>
      </c>
      <c r="X146">
        <v>3</v>
      </c>
      <c r="Y146">
        <v>49</v>
      </c>
      <c r="Z146" s="1">
        <v>3.0923499999999998E-12</v>
      </c>
      <c r="AA146" s="1">
        <v>3.0127599999999998E-10</v>
      </c>
      <c r="AB146">
        <f t="shared" si="19"/>
        <v>0</v>
      </c>
      <c r="AC146" s="2" t="str">
        <f t="shared" si="20"/>
        <v>BETTER</v>
      </c>
      <c r="AD146">
        <v>0.39269908169871498</v>
      </c>
      <c r="AE146">
        <v>3</v>
      </c>
      <c r="AF146">
        <v>53</v>
      </c>
      <c r="AG146" s="1">
        <v>4.09938E-15</v>
      </c>
      <c r="AH146" s="1">
        <v>3.0128500000000001E-10</v>
      </c>
      <c r="AI146" s="2" t="str">
        <f t="shared" si="21"/>
        <v/>
      </c>
      <c r="AJ146">
        <v>0.39269908169871498</v>
      </c>
      <c r="AK146">
        <v>3</v>
      </c>
      <c r="AL146">
        <v>53</v>
      </c>
      <c r="AM146" s="1">
        <v>4.09938E-15</v>
      </c>
      <c r="AN146" s="1">
        <v>3.0128500000000001E-10</v>
      </c>
      <c r="AO146" s="2" t="str">
        <f t="shared" si="22"/>
        <v/>
      </c>
      <c r="AP146">
        <v>0.39269908169871498</v>
      </c>
      <c r="AQ146">
        <v>3</v>
      </c>
      <c r="AR146">
        <v>53</v>
      </c>
      <c r="AS146" s="1">
        <v>4.09938E-15</v>
      </c>
      <c r="AT146" s="1">
        <v>3.0128500000000001E-10</v>
      </c>
      <c r="AU146" s="2" t="str">
        <f t="shared" si="23"/>
        <v/>
      </c>
    </row>
    <row r="147" spans="1:47" x14ac:dyDescent="0.2">
      <c r="A147" t="s">
        <v>149</v>
      </c>
      <c r="B147">
        <v>0</v>
      </c>
      <c r="C147">
        <v>1</v>
      </c>
      <c r="D147">
        <v>0.109445561283758</v>
      </c>
      <c r="E147">
        <v>0.109445561283758</v>
      </c>
      <c r="F147">
        <v>3</v>
      </c>
      <c r="G147">
        <v>58</v>
      </c>
      <c r="H147" s="1">
        <v>2.97855E-13</v>
      </c>
      <c r="I147" s="1">
        <v>2.8375799999999999E-10</v>
      </c>
      <c r="J147" s="2" t="str">
        <f t="shared" si="16"/>
        <v/>
      </c>
      <c r="K147">
        <v>0.109445561283758</v>
      </c>
      <c r="L147">
        <v>3</v>
      </c>
      <c r="M147">
        <v>49</v>
      </c>
      <c r="N147" s="1">
        <v>2.3061400000000001E-9</v>
      </c>
      <c r="O147" s="1">
        <v>2.8375799999999999E-10</v>
      </c>
      <c r="P147" s="2" t="str">
        <f t="shared" si="17"/>
        <v/>
      </c>
      <c r="Q147">
        <v>0.109445561283758</v>
      </c>
      <c r="R147">
        <v>3</v>
      </c>
      <c r="S147">
        <v>58</v>
      </c>
      <c r="T147" s="1">
        <v>2.97855E-13</v>
      </c>
      <c r="U147" s="1">
        <v>2.8375799999999999E-10</v>
      </c>
      <c r="V147" s="2" t="str">
        <f t="shared" si="18"/>
        <v/>
      </c>
      <c r="W147">
        <v>0.109445561283758</v>
      </c>
      <c r="X147">
        <v>3</v>
      </c>
      <c r="Y147">
        <v>49</v>
      </c>
      <c r="Z147" s="1">
        <v>2.3061400000000001E-9</v>
      </c>
      <c r="AA147" s="1">
        <v>2.8375799999999999E-10</v>
      </c>
      <c r="AB147">
        <f t="shared" si="19"/>
        <v>0</v>
      </c>
      <c r="AC147" s="2" t="str">
        <f t="shared" si="20"/>
        <v>BETTER</v>
      </c>
      <c r="AD147">
        <v>0.109445561283758</v>
      </c>
      <c r="AE147">
        <v>3</v>
      </c>
      <c r="AF147">
        <v>58</v>
      </c>
      <c r="AG147" s="1">
        <v>2.97855E-13</v>
      </c>
      <c r="AH147" s="1">
        <v>2.8375799999999999E-10</v>
      </c>
      <c r="AI147" s="2" t="str">
        <f t="shared" si="21"/>
        <v/>
      </c>
      <c r="AJ147">
        <v>0.109445561283758</v>
      </c>
      <c r="AK147">
        <v>3</v>
      </c>
      <c r="AL147">
        <v>58</v>
      </c>
      <c r="AM147" s="1">
        <v>2.97855E-13</v>
      </c>
      <c r="AN147" s="1">
        <v>2.8375799999999999E-10</v>
      </c>
      <c r="AO147" s="2" t="str">
        <f t="shared" si="22"/>
        <v/>
      </c>
      <c r="AP147">
        <v>0.109445561283758</v>
      </c>
      <c r="AQ147">
        <v>3</v>
      </c>
      <c r="AR147">
        <v>58</v>
      </c>
      <c r="AS147" s="1">
        <v>2.97855E-13</v>
      </c>
      <c r="AT147" s="1">
        <v>2.8375799999999999E-10</v>
      </c>
      <c r="AU147" s="2" t="str">
        <f t="shared" si="23"/>
        <v/>
      </c>
    </row>
    <row r="148" spans="1:47" x14ac:dyDescent="0.2">
      <c r="A148" t="s">
        <v>150</v>
      </c>
      <c r="B148">
        <v>0</v>
      </c>
      <c r="C148">
        <v>1</v>
      </c>
      <c r="D148">
        <v>0.17692002509999999</v>
      </c>
      <c r="E148">
        <v>0.17692002509999899</v>
      </c>
      <c r="F148">
        <v>3</v>
      </c>
      <c r="G148">
        <v>58</v>
      </c>
      <c r="H148" s="1">
        <v>2.6309100000000001E-12</v>
      </c>
      <c r="I148" s="1">
        <v>9.9999800000000005E-11</v>
      </c>
      <c r="J148" s="2" t="str">
        <f t="shared" si="16"/>
        <v/>
      </c>
      <c r="K148">
        <v>0.17692002509999799</v>
      </c>
      <c r="L148">
        <v>3</v>
      </c>
      <c r="M148">
        <v>49</v>
      </c>
      <c r="N148" s="1">
        <v>7.6926700000000005E-9</v>
      </c>
      <c r="O148" s="1">
        <v>9.9998399999999998E-11</v>
      </c>
      <c r="P148" s="2" t="str">
        <f t="shared" si="17"/>
        <v/>
      </c>
      <c r="Q148">
        <v>0.17692002509999899</v>
      </c>
      <c r="R148">
        <v>3</v>
      </c>
      <c r="S148">
        <v>58</v>
      </c>
      <c r="T148" s="1">
        <v>2.6309100000000001E-12</v>
      </c>
      <c r="U148" s="1">
        <v>9.9999800000000005E-11</v>
      </c>
      <c r="V148" s="2" t="str">
        <f t="shared" si="18"/>
        <v/>
      </c>
      <c r="W148">
        <v>0.17692002509999799</v>
      </c>
      <c r="X148">
        <v>3</v>
      </c>
      <c r="Y148">
        <v>49</v>
      </c>
      <c r="Z148" s="1">
        <v>7.6926700000000005E-9</v>
      </c>
      <c r="AA148" s="1">
        <v>9.9998500000000004E-11</v>
      </c>
      <c r="AB148">
        <f t="shared" si="19"/>
        <v>0</v>
      </c>
      <c r="AC148" s="2" t="str">
        <f t="shared" si="20"/>
        <v>BETTER</v>
      </c>
      <c r="AD148">
        <v>0.17692002509999899</v>
      </c>
      <c r="AE148">
        <v>3</v>
      </c>
      <c r="AF148">
        <v>58</v>
      </c>
      <c r="AG148" s="1">
        <v>2.6309100000000001E-12</v>
      </c>
      <c r="AH148" s="1">
        <v>9.9999800000000005E-11</v>
      </c>
      <c r="AI148" s="2" t="str">
        <f t="shared" si="21"/>
        <v/>
      </c>
      <c r="AJ148">
        <v>0.17692002509999899</v>
      </c>
      <c r="AK148">
        <v>3</v>
      </c>
      <c r="AL148">
        <v>58</v>
      </c>
      <c r="AM148" s="1">
        <v>2.6309100000000001E-12</v>
      </c>
      <c r="AN148" s="1">
        <v>9.9999800000000005E-11</v>
      </c>
      <c r="AO148" s="2" t="str">
        <f t="shared" si="22"/>
        <v/>
      </c>
      <c r="AP148">
        <v>0.17692002509999899</v>
      </c>
      <c r="AQ148">
        <v>3</v>
      </c>
      <c r="AR148">
        <v>58</v>
      </c>
      <c r="AS148" s="1">
        <v>2.6309100000000001E-12</v>
      </c>
      <c r="AT148" s="1">
        <v>9.9999800000000005E-11</v>
      </c>
      <c r="AU148" s="2" t="str">
        <f t="shared" si="23"/>
        <v/>
      </c>
    </row>
    <row r="149" spans="1:47" x14ac:dyDescent="0.2">
      <c r="A149" t="s">
        <v>151</v>
      </c>
      <c r="B149">
        <v>0</v>
      </c>
      <c r="C149">
        <v>1</v>
      </c>
      <c r="D149">
        <v>2.06715614378431</v>
      </c>
      <c r="E149">
        <v>2.0671561437779098</v>
      </c>
      <c r="F149">
        <v>4</v>
      </c>
      <c r="G149">
        <v>113</v>
      </c>
      <c r="H149" s="1">
        <v>6.80189E-11</v>
      </c>
      <c r="I149" s="1">
        <v>2.2208400000000001E-10</v>
      </c>
      <c r="J149" s="2" t="str">
        <f t="shared" si="16"/>
        <v/>
      </c>
      <c r="K149">
        <v>2.0671561437842199</v>
      </c>
      <c r="L149">
        <v>4</v>
      </c>
      <c r="M149">
        <v>99</v>
      </c>
      <c r="N149" s="1">
        <v>1.3723799999999999E-10</v>
      </c>
      <c r="O149" s="1">
        <v>2.15774E-10</v>
      </c>
      <c r="P149" s="2" t="str">
        <f t="shared" si="17"/>
        <v/>
      </c>
      <c r="Q149">
        <v>2.0671561437779098</v>
      </c>
      <c r="R149">
        <v>4</v>
      </c>
      <c r="S149">
        <v>113</v>
      </c>
      <c r="T149" s="1">
        <v>6.80189E-11</v>
      </c>
      <c r="U149" s="1">
        <v>2.2208400000000001E-10</v>
      </c>
      <c r="V149" s="2" t="str">
        <f t="shared" si="18"/>
        <v/>
      </c>
      <c r="W149">
        <v>2.0671561437842301</v>
      </c>
      <c r="X149">
        <v>4</v>
      </c>
      <c r="Y149">
        <v>99</v>
      </c>
      <c r="Z149" s="1">
        <v>1.3723799999999999E-10</v>
      </c>
      <c r="AA149" s="1">
        <v>2.15771E-10</v>
      </c>
      <c r="AB149">
        <f t="shared" si="19"/>
        <v>1.021405182655144E-14</v>
      </c>
      <c r="AC149" s="2" t="str">
        <f t="shared" si="20"/>
        <v>BETTER</v>
      </c>
      <c r="AD149">
        <v>2.0671561437779098</v>
      </c>
      <c r="AE149">
        <v>4</v>
      </c>
      <c r="AF149">
        <v>113</v>
      </c>
      <c r="AG149" s="1">
        <v>6.80189E-11</v>
      </c>
      <c r="AH149" s="1">
        <v>2.2208400000000001E-10</v>
      </c>
      <c r="AI149" s="2" t="str">
        <f t="shared" si="21"/>
        <v/>
      </c>
      <c r="AJ149">
        <v>2.0671561437779098</v>
      </c>
      <c r="AK149">
        <v>4</v>
      </c>
      <c r="AL149">
        <v>113</v>
      </c>
      <c r="AM149" s="1">
        <v>6.80189E-11</v>
      </c>
      <c r="AN149" s="1">
        <v>2.2208400000000001E-10</v>
      </c>
      <c r="AO149" s="2" t="str">
        <f t="shared" si="22"/>
        <v/>
      </c>
      <c r="AP149">
        <v>2.0671561437779098</v>
      </c>
      <c r="AQ149">
        <v>4</v>
      </c>
      <c r="AR149">
        <v>113</v>
      </c>
      <c r="AS149" s="1">
        <v>6.80189E-11</v>
      </c>
      <c r="AT149" s="1">
        <v>2.2208400000000001E-10</v>
      </c>
      <c r="AU149" s="2" t="str">
        <f t="shared" si="23"/>
        <v/>
      </c>
    </row>
    <row r="150" spans="1:47" x14ac:dyDescent="0.2">
      <c r="A150" t="s">
        <v>152</v>
      </c>
      <c r="B150">
        <v>0</v>
      </c>
      <c r="C150">
        <v>1</v>
      </c>
      <c r="D150">
        <v>0.15836882193868901</v>
      </c>
      <c r="E150">
        <v>0.15836882193865101</v>
      </c>
      <c r="F150">
        <v>3</v>
      </c>
      <c r="G150">
        <v>56</v>
      </c>
      <c r="H150" s="1">
        <v>4.3797199999999999E-13</v>
      </c>
      <c r="I150" s="1">
        <v>6.1349000000000004E-11</v>
      </c>
      <c r="J150" s="2" t="str">
        <f t="shared" si="16"/>
        <v/>
      </c>
      <c r="K150">
        <v>0.15836882193868901</v>
      </c>
      <c r="L150">
        <v>3</v>
      </c>
      <c r="M150">
        <v>49</v>
      </c>
      <c r="N150" s="1">
        <v>1.5181200000000001E-7</v>
      </c>
      <c r="O150" s="1">
        <v>6.1310699999999996E-11</v>
      </c>
      <c r="P150" s="2" t="str">
        <f t="shared" si="17"/>
        <v/>
      </c>
      <c r="Q150">
        <v>0.15836882193865101</v>
      </c>
      <c r="R150">
        <v>3</v>
      </c>
      <c r="S150">
        <v>56</v>
      </c>
      <c r="T150" s="1">
        <v>4.3797199999999999E-13</v>
      </c>
      <c r="U150" s="1">
        <v>6.1349000000000004E-11</v>
      </c>
      <c r="V150" s="2" t="str">
        <f t="shared" si="18"/>
        <v/>
      </c>
      <c r="W150">
        <v>0.15836882193868901</v>
      </c>
      <c r="X150">
        <v>3</v>
      </c>
      <c r="Y150">
        <v>49</v>
      </c>
      <c r="Z150" s="1">
        <v>1.5181200000000001E-7</v>
      </c>
      <c r="AA150" s="1">
        <v>6.1310699999999996E-11</v>
      </c>
      <c r="AB150">
        <f t="shared" si="19"/>
        <v>0</v>
      </c>
      <c r="AC150" s="2" t="str">
        <f t="shared" si="20"/>
        <v>BETTER</v>
      </c>
      <c r="AD150">
        <v>0.15836882193865101</v>
      </c>
      <c r="AE150">
        <v>3</v>
      </c>
      <c r="AF150">
        <v>56</v>
      </c>
      <c r="AG150" s="1">
        <v>4.3797199999999999E-13</v>
      </c>
      <c r="AH150" s="1">
        <v>6.1349000000000004E-11</v>
      </c>
      <c r="AI150" s="2" t="str">
        <f t="shared" si="21"/>
        <v/>
      </c>
      <c r="AJ150">
        <v>0.15836882193865101</v>
      </c>
      <c r="AK150">
        <v>3</v>
      </c>
      <c r="AL150">
        <v>56</v>
      </c>
      <c r="AM150" s="1">
        <v>4.3797199999999999E-13</v>
      </c>
      <c r="AN150" s="1">
        <v>6.1349000000000004E-11</v>
      </c>
      <c r="AO150" s="2" t="str">
        <f t="shared" si="22"/>
        <v/>
      </c>
      <c r="AP150">
        <v>0.15836882193865101</v>
      </c>
      <c r="AQ150">
        <v>3</v>
      </c>
      <c r="AR150">
        <v>56</v>
      </c>
      <c r="AS150" s="1">
        <v>4.3797199999999999E-13</v>
      </c>
      <c r="AT150" s="1">
        <v>6.1349000000000004E-11</v>
      </c>
      <c r="AU150" s="2" t="str">
        <f t="shared" si="23"/>
        <v/>
      </c>
    </row>
    <row r="151" spans="1:47" x14ac:dyDescent="0.2">
      <c r="A151" t="s">
        <v>153</v>
      </c>
      <c r="B151">
        <v>0</v>
      </c>
      <c r="C151">
        <v>1</v>
      </c>
      <c r="D151">
        <v>0.44444444444444442</v>
      </c>
      <c r="E151">
        <v>0.44444444444444398</v>
      </c>
      <c r="F151">
        <v>3</v>
      </c>
      <c r="G151">
        <v>58</v>
      </c>
      <c r="H151" s="1">
        <v>5.02098E-14</v>
      </c>
      <c r="I151" s="1">
        <v>4.44444E-10</v>
      </c>
      <c r="J151" s="2" t="str">
        <f t="shared" si="16"/>
        <v/>
      </c>
      <c r="K151">
        <v>0.44444444444444298</v>
      </c>
      <c r="L151">
        <v>3</v>
      </c>
      <c r="M151">
        <v>49</v>
      </c>
      <c r="N151" s="1">
        <v>5.0626599999999999E-11</v>
      </c>
      <c r="O151" s="1">
        <v>4.4444299999999999E-10</v>
      </c>
      <c r="P151" s="2" t="str">
        <f t="shared" si="17"/>
        <v/>
      </c>
      <c r="Q151">
        <v>0.44444444444444398</v>
      </c>
      <c r="R151">
        <v>3</v>
      </c>
      <c r="S151">
        <v>58</v>
      </c>
      <c r="T151" s="1">
        <v>5.02098E-14</v>
      </c>
      <c r="U151" s="1">
        <v>4.44444E-10</v>
      </c>
      <c r="V151" s="2" t="str">
        <f t="shared" si="18"/>
        <v/>
      </c>
      <c r="W151">
        <v>0.44444444444444298</v>
      </c>
      <c r="X151">
        <v>3</v>
      </c>
      <c r="Y151">
        <v>49</v>
      </c>
      <c r="Z151" s="1">
        <v>5.0626799999999998E-11</v>
      </c>
      <c r="AA151" s="1">
        <v>4.4444299999999999E-10</v>
      </c>
      <c r="AB151">
        <f t="shared" si="19"/>
        <v>0</v>
      </c>
      <c r="AC151" s="2" t="str">
        <f t="shared" si="20"/>
        <v>BETTER</v>
      </c>
      <c r="AD151">
        <v>0.44444444444444398</v>
      </c>
      <c r="AE151">
        <v>3</v>
      </c>
      <c r="AF151">
        <v>58</v>
      </c>
      <c r="AG151" s="1">
        <v>5.02098E-14</v>
      </c>
      <c r="AH151" s="1">
        <v>4.44444E-10</v>
      </c>
      <c r="AI151" s="2" t="str">
        <f t="shared" si="21"/>
        <v/>
      </c>
      <c r="AJ151">
        <v>0.44444444444444398</v>
      </c>
      <c r="AK151">
        <v>3</v>
      </c>
      <c r="AL151">
        <v>58</v>
      </c>
      <c r="AM151" s="1">
        <v>5.02098E-14</v>
      </c>
      <c r="AN151" s="1">
        <v>4.44444E-10</v>
      </c>
      <c r="AO151" s="2" t="str">
        <f t="shared" si="22"/>
        <v/>
      </c>
      <c r="AP151">
        <v>0.44444444444444398</v>
      </c>
      <c r="AQ151">
        <v>3</v>
      </c>
      <c r="AR151">
        <v>58</v>
      </c>
      <c r="AS151" s="1">
        <v>5.02098E-14</v>
      </c>
      <c r="AT151" s="1">
        <v>4.44444E-10</v>
      </c>
      <c r="AU151" s="2" t="str">
        <f t="shared" si="23"/>
        <v/>
      </c>
    </row>
    <row r="152" spans="1:47" x14ac:dyDescent="0.2">
      <c r="A152" t="s">
        <v>154</v>
      </c>
      <c r="B152">
        <v>0</v>
      </c>
      <c r="C152">
        <v>0.70710678118654746</v>
      </c>
      <c r="D152">
        <v>3.1415926535897931</v>
      </c>
      <c r="E152">
        <v>3.1415926535867098</v>
      </c>
      <c r="F152">
        <v>3</v>
      </c>
      <c r="G152">
        <v>56</v>
      </c>
      <c r="H152" s="1">
        <v>3.59319E-12</v>
      </c>
      <c r="I152" s="1">
        <v>4.1328399999999998E-10</v>
      </c>
      <c r="J152" s="2" t="str">
        <f t="shared" si="16"/>
        <v/>
      </c>
      <c r="K152">
        <v>3.1415926535897798</v>
      </c>
      <c r="L152">
        <v>3</v>
      </c>
      <c r="M152">
        <v>49</v>
      </c>
      <c r="N152" s="1">
        <v>8.8558600000000001E-9</v>
      </c>
      <c r="O152" s="1">
        <v>4.1021199999999999E-10</v>
      </c>
      <c r="P152" s="2" t="str">
        <f t="shared" si="17"/>
        <v/>
      </c>
      <c r="Q152">
        <v>3.1415926535867098</v>
      </c>
      <c r="R152">
        <v>3</v>
      </c>
      <c r="S152">
        <v>56</v>
      </c>
      <c r="T152" s="1">
        <v>3.59319E-12</v>
      </c>
      <c r="U152" s="1">
        <v>4.1328399999999998E-10</v>
      </c>
      <c r="V152" s="2" t="str">
        <f t="shared" si="18"/>
        <v/>
      </c>
      <c r="W152">
        <v>3.1415926535897798</v>
      </c>
      <c r="X152">
        <v>3</v>
      </c>
      <c r="Y152">
        <v>49</v>
      </c>
      <c r="Z152" s="1">
        <v>8.8558600000000001E-9</v>
      </c>
      <c r="AA152" s="1">
        <v>4.1021199999999999E-10</v>
      </c>
      <c r="AB152">
        <f t="shared" si="19"/>
        <v>0</v>
      </c>
      <c r="AC152" s="2" t="str">
        <f t="shared" si="20"/>
        <v>BETTER</v>
      </c>
      <c r="AD152">
        <v>3.1415926535867098</v>
      </c>
      <c r="AE152">
        <v>3</v>
      </c>
      <c r="AF152">
        <v>56</v>
      </c>
      <c r="AG152" s="1">
        <v>3.59319E-12</v>
      </c>
      <c r="AH152" s="1">
        <v>4.1328399999999998E-10</v>
      </c>
      <c r="AI152" s="2" t="str">
        <f t="shared" si="21"/>
        <v/>
      </c>
      <c r="AJ152">
        <v>3.1415926535867098</v>
      </c>
      <c r="AK152">
        <v>3</v>
      </c>
      <c r="AL152">
        <v>56</v>
      </c>
      <c r="AM152" s="1">
        <v>3.59319E-12</v>
      </c>
      <c r="AN152" s="1">
        <v>4.1328399999999998E-10</v>
      </c>
      <c r="AO152" s="2" t="str">
        <f t="shared" si="22"/>
        <v/>
      </c>
      <c r="AP152">
        <v>3.1415926535867098</v>
      </c>
      <c r="AQ152">
        <v>3</v>
      </c>
      <c r="AR152">
        <v>56</v>
      </c>
      <c r="AS152" s="1">
        <v>3.59319E-12</v>
      </c>
      <c r="AT152" s="1">
        <v>4.1328399999999998E-10</v>
      </c>
      <c r="AU152" s="2" t="str">
        <f t="shared" si="23"/>
        <v/>
      </c>
    </row>
    <row r="153" spans="1:47" x14ac:dyDescent="0.2">
      <c r="A153" t="s">
        <v>155</v>
      </c>
      <c r="B153">
        <v>0</v>
      </c>
      <c r="C153">
        <v>1</v>
      </c>
      <c r="D153">
        <v>1.8137993642342178</v>
      </c>
      <c r="E153">
        <v>1.81379933742209</v>
      </c>
      <c r="F153">
        <v>4</v>
      </c>
      <c r="G153">
        <v>123</v>
      </c>
      <c r="H153" s="1">
        <v>6.4330900000000002E-9</v>
      </c>
      <c r="I153" s="1">
        <v>2.6577899999999999E-8</v>
      </c>
      <c r="J153" s="2" t="str">
        <f t="shared" si="16"/>
        <v>ALERT</v>
      </c>
      <c r="K153">
        <v>1.81379924458632</v>
      </c>
      <c r="L153">
        <v>3</v>
      </c>
      <c r="M153">
        <v>49</v>
      </c>
      <c r="N153" s="1">
        <v>5.2527800000000001E-8</v>
      </c>
      <c r="O153" s="1">
        <v>1.1941400000000001E-7</v>
      </c>
      <c r="P153" s="2" t="str">
        <f t="shared" si="17"/>
        <v>ALERT</v>
      </c>
      <c r="Q153">
        <v>1.81379933666564</v>
      </c>
      <c r="R153">
        <v>4</v>
      </c>
      <c r="S153">
        <v>123</v>
      </c>
      <c r="T153" s="1">
        <v>6.3090100000000003E-9</v>
      </c>
      <c r="U153" s="1">
        <v>2.73344E-8</v>
      </c>
      <c r="V153" s="2" t="str">
        <f t="shared" si="18"/>
        <v>BETTER</v>
      </c>
      <c r="W153">
        <v>1.81379924633291</v>
      </c>
      <c r="X153">
        <v>3</v>
      </c>
      <c r="Y153">
        <v>49</v>
      </c>
      <c r="Z153" s="1">
        <v>5.3490599999999997E-8</v>
      </c>
      <c r="AA153" s="1">
        <v>1.17667E-7</v>
      </c>
      <c r="AB153">
        <f t="shared" si="19"/>
        <v>1.7465899837532106E-9</v>
      </c>
      <c r="AC153" s="2" t="str">
        <f t="shared" si="20"/>
        <v>BETTER</v>
      </c>
      <c r="AD153">
        <v>1.81379933666564</v>
      </c>
      <c r="AE153">
        <v>4</v>
      </c>
      <c r="AF153">
        <v>123</v>
      </c>
      <c r="AG153" s="1">
        <v>6.3090100000000003E-9</v>
      </c>
      <c r="AH153" s="1">
        <v>2.73344E-8</v>
      </c>
      <c r="AI153" s="2" t="str">
        <f t="shared" si="21"/>
        <v>ALERT</v>
      </c>
      <c r="AJ153">
        <v>1.81379933742209</v>
      </c>
      <c r="AK153">
        <v>4</v>
      </c>
      <c r="AL153">
        <v>123</v>
      </c>
      <c r="AM153" s="1">
        <v>6.4330900000000002E-9</v>
      </c>
      <c r="AN153" s="1">
        <v>2.6577899999999999E-8</v>
      </c>
      <c r="AO153" s="2" t="str">
        <f t="shared" si="22"/>
        <v/>
      </c>
      <c r="AP153">
        <v>1.81379933666564</v>
      </c>
      <c r="AQ153">
        <v>4</v>
      </c>
      <c r="AR153">
        <v>123</v>
      </c>
      <c r="AS153" s="1">
        <v>6.3090100000000003E-9</v>
      </c>
      <c r="AT153" s="1">
        <v>2.73344E-8</v>
      </c>
      <c r="AU153" s="2" t="str">
        <f t="shared" si="23"/>
        <v>BETTER</v>
      </c>
    </row>
    <row r="154" spans="1:47" x14ac:dyDescent="0.2">
      <c r="A154" t="s">
        <v>156</v>
      </c>
      <c r="B154">
        <v>0</v>
      </c>
      <c r="C154">
        <v>1</v>
      </c>
      <c r="D154">
        <v>0.48825340607534001</v>
      </c>
      <c r="E154">
        <v>0.48825339285673802</v>
      </c>
      <c r="F154">
        <v>6</v>
      </c>
      <c r="G154">
        <v>475</v>
      </c>
      <c r="H154" s="1">
        <v>2.3194700000000001E-9</v>
      </c>
      <c r="I154" s="1">
        <v>1.31433E-8</v>
      </c>
      <c r="J154" s="2" t="str">
        <f t="shared" si="16"/>
        <v>ALERT</v>
      </c>
      <c r="K154">
        <v>0.48825334692616601</v>
      </c>
      <c r="L154">
        <v>4</v>
      </c>
      <c r="M154">
        <v>99</v>
      </c>
      <c r="N154" s="1">
        <v>6.3089799999999994E-8</v>
      </c>
      <c r="O154" s="1">
        <v>5.9073799999999999E-8</v>
      </c>
      <c r="P154" s="2" t="str">
        <f t="shared" si="17"/>
        <v>ALERT</v>
      </c>
      <c r="Q154">
        <v>0.48825338941347801</v>
      </c>
      <c r="R154">
        <v>6</v>
      </c>
      <c r="S154">
        <v>470</v>
      </c>
      <c r="T154" s="1">
        <v>7.1227199999999995E-11</v>
      </c>
      <c r="U154" s="1">
        <v>1.6586500000000001E-8</v>
      </c>
      <c r="V154" s="2" t="str">
        <f t="shared" si="18"/>
        <v>BETTER</v>
      </c>
      <c r="W154">
        <v>0.48825334767449102</v>
      </c>
      <c r="X154">
        <v>4</v>
      </c>
      <c r="Y154">
        <v>99</v>
      </c>
      <c r="Z154" s="1">
        <v>6.1557199999999997E-8</v>
      </c>
      <c r="AA154" s="1">
        <v>5.8325500000000002E-8</v>
      </c>
      <c r="AB154">
        <f t="shared" si="19"/>
        <v>7.4832501306687504E-10</v>
      </c>
      <c r="AC154" s="2" t="str">
        <f t="shared" si="20"/>
        <v>BETTER</v>
      </c>
      <c r="AD154">
        <v>0.48825338941347801</v>
      </c>
      <c r="AE154">
        <v>6</v>
      </c>
      <c r="AF154">
        <v>470</v>
      </c>
      <c r="AG154" s="1">
        <v>7.1227199999999995E-11</v>
      </c>
      <c r="AH154" s="1">
        <v>1.6586500000000001E-8</v>
      </c>
      <c r="AI154" s="2" t="str">
        <f t="shared" si="21"/>
        <v/>
      </c>
      <c r="AJ154">
        <v>0.48825339285673802</v>
      </c>
      <c r="AK154">
        <v>6</v>
      </c>
      <c r="AL154">
        <v>475</v>
      </c>
      <c r="AM154" s="1">
        <v>2.3194700000000001E-9</v>
      </c>
      <c r="AN154" s="1">
        <v>1.31433E-8</v>
      </c>
      <c r="AO154" s="2" t="str">
        <f t="shared" si="22"/>
        <v/>
      </c>
      <c r="AP154">
        <v>0.48825338941347801</v>
      </c>
      <c r="AQ154">
        <v>6</v>
      </c>
      <c r="AR154">
        <v>470</v>
      </c>
      <c r="AS154" s="1">
        <v>7.1227199999999995E-11</v>
      </c>
      <c r="AT154" s="1">
        <v>1.6586500000000001E-8</v>
      </c>
      <c r="AU154" s="2" t="str">
        <f t="shared" si="23"/>
        <v>BETTER</v>
      </c>
    </row>
    <row r="155" spans="1:47" x14ac:dyDescent="0.2">
      <c r="A155" t="s">
        <v>157</v>
      </c>
      <c r="B155">
        <v>-1</v>
      </c>
      <c r="C155">
        <v>1</v>
      </c>
      <c r="D155">
        <v>6.1802329123859581</v>
      </c>
      <c r="E155">
        <v>6.1802329122537101</v>
      </c>
      <c r="F155">
        <v>4</v>
      </c>
      <c r="G155">
        <v>89</v>
      </c>
      <c r="H155" s="1">
        <v>3.9341900000000001E-11</v>
      </c>
      <c r="I155" s="1">
        <v>2.5371800000000001E-10</v>
      </c>
      <c r="J155" s="2" t="str">
        <f t="shared" si="16"/>
        <v/>
      </c>
      <c r="K155">
        <v>6.1802329123859501</v>
      </c>
      <c r="L155">
        <v>5</v>
      </c>
      <c r="M155">
        <v>169</v>
      </c>
      <c r="N155" s="1">
        <v>3.4491099999999998E-14</v>
      </c>
      <c r="O155" s="1">
        <v>3.8595900000000002E-10</v>
      </c>
      <c r="P155" s="2" t="str">
        <f t="shared" si="17"/>
        <v/>
      </c>
      <c r="Q155">
        <v>6.1802329122537101</v>
      </c>
      <c r="R155">
        <v>4</v>
      </c>
      <c r="S155">
        <v>89</v>
      </c>
      <c r="T155" s="1">
        <v>3.9341900000000001E-11</v>
      </c>
      <c r="U155" s="1">
        <v>2.5371800000000001E-10</v>
      </c>
      <c r="V155" s="2" t="str">
        <f t="shared" si="18"/>
        <v/>
      </c>
      <c r="W155">
        <v>6.1802329123859501</v>
      </c>
      <c r="X155">
        <v>5</v>
      </c>
      <c r="Y155">
        <v>169</v>
      </c>
      <c r="Z155" s="1">
        <v>3.5784499999999998E-14</v>
      </c>
      <c r="AA155" s="1">
        <v>3.85956E-10</v>
      </c>
      <c r="AB155">
        <f t="shared" si="19"/>
        <v>0</v>
      </c>
      <c r="AC155" s="2" t="str">
        <f t="shared" si="20"/>
        <v>BETTER</v>
      </c>
      <c r="AD155">
        <v>6.1802329122537101</v>
      </c>
      <c r="AE155">
        <v>4</v>
      </c>
      <c r="AF155">
        <v>89</v>
      </c>
      <c r="AG155" s="1">
        <v>3.9341900000000001E-11</v>
      </c>
      <c r="AH155" s="1">
        <v>2.5371800000000001E-10</v>
      </c>
      <c r="AI155" s="2" t="str">
        <f t="shared" si="21"/>
        <v/>
      </c>
      <c r="AJ155">
        <v>6.1802329122537101</v>
      </c>
      <c r="AK155">
        <v>4</v>
      </c>
      <c r="AL155">
        <v>89</v>
      </c>
      <c r="AM155" s="1">
        <v>3.9341900000000001E-11</v>
      </c>
      <c r="AN155" s="1">
        <v>2.5371800000000001E-10</v>
      </c>
      <c r="AO155" s="2" t="str">
        <f t="shared" si="22"/>
        <v/>
      </c>
      <c r="AP155">
        <v>6.1802329122537101</v>
      </c>
      <c r="AQ155">
        <v>4</v>
      </c>
      <c r="AR155">
        <v>89</v>
      </c>
      <c r="AS155" s="1">
        <v>3.9341900000000001E-11</v>
      </c>
      <c r="AT155" s="1">
        <v>2.5371800000000001E-10</v>
      </c>
      <c r="AU155" s="2" t="str">
        <f t="shared" si="23"/>
        <v/>
      </c>
    </row>
    <row r="156" spans="1:47" x14ac:dyDescent="0.2">
      <c r="A156" t="s">
        <v>158</v>
      </c>
      <c r="B156">
        <v>0</v>
      </c>
      <c r="C156">
        <v>1.5707963267948966</v>
      </c>
      <c r="D156">
        <v>1.8540746773013701</v>
      </c>
      <c r="E156">
        <v>1.8540746775914301</v>
      </c>
      <c r="F156">
        <v>3</v>
      </c>
      <c r="G156">
        <v>58</v>
      </c>
      <c r="H156" s="1">
        <v>4.7541500000000003E-12</v>
      </c>
      <c r="I156" s="1">
        <v>5.91431E-10</v>
      </c>
      <c r="J156" s="2" t="str">
        <f t="shared" si="16"/>
        <v/>
      </c>
      <c r="K156">
        <v>1.8540746775914201</v>
      </c>
      <c r="L156">
        <v>3</v>
      </c>
      <c r="M156">
        <v>49</v>
      </c>
      <c r="N156" s="1">
        <v>2.63802E-8</v>
      </c>
      <c r="O156" s="1">
        <v>5.9142599999999996E-10</v>
      </c>
      <c r="P156" s="2" t="str">
        <f t="shared" si="17"/>
        <v/>
      </c>
      <c r="Q156">
        <v>1.8540746775914301</v>
      </c>
      <c r="R156">
        <v>3</v>
      </c>
      <c r="S156">
        <v>58</v>
      </c>
      <c r="T156" s="1">
        <v>4.7541500000000003E-12</v>
      </c>
      <c r="U156" s="1">
        <v>5.91431E-10</v>
      </c>
      <c r="V156" s="2" t="str">
        <f t="shared" si="18"/>
        <v/>
      </c>
      <c r="W156">
        <v>1.8540746775914201</v>
      </c>
      <c r="X156">
        <v>3</v>
      </c>
      <c r="Y156">
        <v>49</v>
      </c>
      <c r="Z156" s="1">
        <v>2.63802E-8</v>
      </c>
      <c r="AA156" s="1">
        <v>5.9142599999999996E-10</v>
      </c>
      <c r="AB156">
        <f t="shared" si="19"/>
        <v>0</v>
      </c>
      <c r="AC156" s="2" t="str">
        <f t="shared" si="20"/>
        <v>BETTER</v>
      </c>
      <c r="AD156">
        <v>1.8540746775914301</v>
      </c>
      <c r="AE156">
        <v>3</v>
      </c>
      <c r="AF156">
        <v>58</v>
      </c>
      <c r="AG156" s="1">
        <v>4.7541500000000003E-12</v>
      </c>
      <c r="AH156" s="1">
        <v>5.91431E-10</v>
      </c>
      <c r="AI156" s="2" t="str">
        <f t="shared" si="21"/>
        <v/>
      </c>
      <c r="AJ156">
        <v>1.8540746775914301</v>
      </c>
      <c r="AK156">
        <v>3</v>
      </c>
      <c r="AL156">
        <v>58</v>
      </c>
      <c r="AM156" s="1">
        <v>4.7541500000000003E-12</v>
      </c>
      <c r="AN156" s="1">
        <v>5.91431E-10</v>
      </c>
      <c r="AO156" s="2" t="str">
        <f t="shared" si="22"/>
        <v/>
      </c>
      <c r="AP156">
        <v>1.8540746775914301</v>
      </c>
      <c r="AQ156">
        <v>3</v>
      </c>
      <c r="AR156">
        <v>58</v>
      </c>
      <c r="AS156" s="1">
        <v>4.7541500000000003E-12</v>
      </c>
      <c r="AT156" s="1">
        <v>5.91431E-10</v>
      </c>
      <c r="AU156" s="2" t="str">
        <f t="shared" si="23"/>
        <v/>
      </c>
    </row>
    <row r="157" spans="1:47" x14ac:dyDescent="0.2">
      <c r="A157" t="s">
        <v>159</v>
      </c>
      <c r="B157">
        <v>-1</v>
      </c>
      <c r="C157">
        <v>1</v>
      </c>
      <c r="D157">
        <v>0.71194382297059799</v>
      </c>
      <c r="E157">
        <v>0.71194382291935998</v>
      </c>
      <c r="F157">
        <v>5</v>
      </c>
      <c r="G157">
        <v>171</v>
      </c>
      <c r="H157" s="1">
        <v>9.9000699999999998E-11</v>
      </c>
      <c r="I157" s="1">
        <v>8.0639599999999994E-11</v>
      </c>
      <c r="J157" s="2" t="str">
        <f t="shared" si="16"/>
        <v/>
      </c>
      <c r="K157">
        <v>0.71194382310423998</v>
      </c>
      <c r="L157">
        <v>4</v>
      </c>
      <c r="M157">
        <v>89</v>
      </c>
      <c r="N157" s="1">
        <v>2.6185599999999999E-7</v>
      </c>
      <c r="O157" s="1">
        <v>1.0423999999999999E-10</v>
      </c>
      <c r="P157" s="2" t="str">
        <f t="shared" si="17"/>
        <v/>
      </c>
      <c r="Q157">
        <v>0.71194382291935998</v>
      </c>
      <c r="R157">
        <v>5</v>
      </c>
      <c r="S157">
        <v>171</v>
      </c>
      <c r="T157" s="1">
        <v>9.9000699999999998E-11</v>
      </c>
      <c r="U157" s="1">
        <v>8.0639599999999994E-11</v>
      </c>
      <c r="V157" s="2" t="str">
        <f t="shared" si="18"/>
        <v/>
      </c>
      <c r="W157">
        <v>0.71194382310423998</v>
      </c>
      <c r="X157">
        <v>4</v>
      </c>
      <c r="Y157">
        <v>89</v>
      </c>
      <c r="Z157" s="1">
        <v>2.6185599999999999E-7</v>
      </c>
      <c r="AA157" s="1">
        <v>1.04241E-10</v>
      </c>
      <c r="AB157">
        <f t="shared" si="19"/>
        <v>0</v>
      </c>
      <c r="AC157" s="2" t="str">
        <f t="shared" si="20"/>
        <v>BETTER</v>
      </c>
      <c r="AD157">
        <v>0.71194382291935998</v>
      </c>
      <c r="AE157">
        <v>5</v>
      </c>
      <c r="AF157">
        <v>171</v>
      </c>
      <c r="AG157" s="1">
        <v>9.9000699999999998E-11</v>
      </c>
      <c r="AH157" s="1">
        <v>8.0639599999999994E-11</v>
      </c>
      <c r="AI157" s="2" t="str">
        <f t="shared" si="21"/>
        <v/>
      </c>
      <c r="AJ157">
        <v>0.71194382291935998</v>
      </c>
      <c r="AK157">
        <v>5</v>
      </c>
      <c r="AL157">
        <v>171</v>
      </c>
      <c r="AM157" s="1">
        <v>9.9000699999999998E-11</v>
      </c>
      <c r="AN157" s="1">
        <v>8.0639599999999994E-11</v>
      </c>
      <c r="AO157" s="2" t="str">
        <f t="shared" si="22"/>
        <v/>
      </c>
      <c r="AP157">
        <v>0.71194382291935998</v>
      </c>
      <c r="AQ157">
        <v>5</v>
      </c>
      <c r="AR157">
        <v>171</v>
      </c>
      <c r="AS157" s="1">
        <v>9.9000699999999998E-11</v>
      </c>
      <c r="AT157" s="1">
        <v>8.0639599999999994E-11</v>
      </c>
      <c r="AU157" s="2" t="str">
        <f t="shared" si="23"/>
        <v/>
      </c>
    </row>
    <row r="158" spans="1:47" x14ac:dyDescent="0.2">
      <c r="A158" t="s">
        <v>160</v>
      </c>
      <c r="B158">
        <v>0</v>
      </c>
      <c r="C158">
        <v>1</v>
      </c>
      <c r="D158">
        <v>0.99555549776236696</v>
      </c>
      <c r="E158">
        <v>0.99555549434714896</v>
      </c>
      <c r="F158">
        <v>4</v>
      </c>
      <c r="G158">
        <v>108</v>
      </c>
      <c r="H158" s="1">
        <v>1.7251399999999999E-9</v>
      </c>
      <c r="I158" s="1">
        <v>3.6528499999999999E-9</v>
      </c>
      <c r="J158" s="2" t="str">
        <f t="shared" si="16"/>
        <v>ALERT</v>
      </c>
      <c r="K158">
        <v>0.99555549403431998</v>
      </c>
      <c r="L158">
        <v>4</v>
      </c>
      <c r="M158">
        <v>99</v>
      </c>
      <c r="N158" s="1">
        <v>1.37152E-9</v>
      </c>
      <c r="O158" s="1">
        <v>3.9656800000000003E-9</v>
      </c>
      <c r="P158" s="2" t="str">
        <f t="shared" si="17"/>
        <v>ALERT</v>
      </c>
      <c r="Q158">
        <v>0.99555549434714896</v>
      </c>
      <c r="R158">
        <v>4</v>
      </c>
      <c r="S158">
        <v>108</v>
      </c>
      <c r="T158" s="1">
        <v>1.7251399999999999E-9</v>
      </c>
      <c r="U158" s="1">
        <v>3.6528499999999999E-9</v>
      </c>
      <c r="V158" s="2" t="str">
        <f t="shared" si="18"/>
        <v/>
      </c>
      <c r="W158">
        <v>0.99555549403432098</v>
      </c>
      <c r="X158">
        <v>4</v>
      </c>
      <c r="Y158">
        <v>99</v>
      </c>
      <c r="Z158" s="1">
        <v>1.37152E-9</v>
      </c>
      <c r="AA158" s="1">
        <v>3.9656800000000003E-9</v>
      </c>
      <c r="AB158">
        <f t="shared" si="19"/>
        <v>9.9920072216264089E-16</v>
      </c>
      <c r="AC158" s="2" t="str">
        <f t="shared" si="20"/>
        <v>BETTER</v>
      </c>
      <c r="AD158">
        <v>0.99555549434714896</v>
      </c>
      <c r="AE158">
        <v>4</v>
      </c>
      <c r="AF158">
        <v>108</v>
      </c>
      <c r="AG158" s="1">
        <v>1.7251399999999999E-9</v>
      </c>
      <c r="AH158" s="1">
        <v>3.6528499999999999E-9</v>
      </c>
      <c r="AI158" s="2" t="str">
        <f t="shared" si="21"/>
        <v>ALERT</v>
      </c>
      <c r="AJ158">
        <v>0.99555549434714896</v>
      </c>
      <c r="AK158">
        <v>4</v>
      </c>
      <c r="AL158">
        <v>108</v>
      </c>
      <c r="AM158" s="1">
        <v>1.7251399999999999E-9</v>
      </c>
      <c r="AN158" s="1">
        <v>3.6528499999999999E-9</v>
      </c>
      <c r="AO158" s="2" t="str">
        <f t="shared" si="22"/>
        <v/>
      </c>
      <c r="AP158">
        <v>0.99555549434714896</v>
      </c>
      <c r="AQ158">
        <v>4</v>
      </c>
      <c r="AR158">
        <v>108</v>
      </c>
      <c r="AS158" s="1">
        <v>1.7251399999999999E-9</v>
      </c>
      <c r="AT158" s="1">
        <v>3.6528499999999999E-9</v>
      </c>
      <c r="AU158" s="2" t="str">
        <f t="shared" si="23"/>
        <v/>
      </c>
    </row>
    <row r="159" spans="1:47" x14ac:dyDescent="0.2">
      <c r="A159" t="s">
        <v>161</v>
      </c>
      <c r="B159">
        <v>0</v>
      </c>
      <c r="C159">
        <v>3.1415926535897931</v>
      </c>
      <c r="D159">
        <v>2</v>
      </c>
      <c r="E159">
        <v>1.99999999999998</v>
      </c>
      <c r="F159">
        <v>3</v>
      </c>
      <c r="G159">
        <v>49</v>
      </c>
      <c r="H159" s="1">
        <v>3.2611600000000002E-14</v>
      </c>
      <c r="I159" s="1">
        <v>1.9095800000000001E-14</v>
      </c>
      <c r="J159" s="2" t="str">
        <f t="shared" si="16"/>
        <v/>
      </c>
      <c r="K159">
        <v>2</v>
      </c>
      <c r="L159">
        <v>3</v>
      </c>
      <c r="M159">
        <v>47</v>
      </c>
      <c r="N159" s="1">
        <v>1.48741E-8</v>
      </c>
      <c r="O159" s="1">
        <v>4.4408900000000002E-16</v>
      </c>
      <c r="P159" s="2" t="str">
        <f t="shared" si="17"/>
        <v/>
      </c>
      <c r="Q159">
        <v>1.99999999999998</v>
      </c>
      <c r="R159">
        <v>3</v>
      </c>
      <c r="S159">
        <v>49</v>
      </c>
      <c r="T159" s="1">
        <v>3.2611600000000002E-14</v>
      </c>
      <c r="U159" s="1">
        <v>1.9095800000000001E-14</v>
      </c>
      <c r="V159" s="2" t="str">
        <f t="shared" si="18"/>
        <v/>
      </c>
      <c r="W159">
        <v>2</v>
      </c>
      <c r="X159">
        <v>3</v>
      </c>
      <c r="Y159">
        <v>47</v>
      </c>
      <c r="Z159" s="1">
        <v>1.48741E-8</v>
      </c>
      <c r="AA159" s="1">
        <v>4.4408900000000002E-16</v>
      </c>
      <c r="AB159">
        <f t="shared" si="19"/>
        <v>0</v>
      </c>
      <c r="AC159" s="2" t="str">
        <f t="shared" si="20"/>
        <v>BETTER</v>
      </c>
      <c r="AD159">
        <v>1.99999999999998</v>
      </c>
      <c r="AE159">
        <v>3</v>
      </c>
      <c r="AF159">
        <v>49</v>
      </c>
      <c r="AG159" s="1">
        <v>3.2611600000000002E-14</v>
      </c>
      <c r="AH159" s="1">
        <v>1.9095800000000001E-14</v>
      </c>
      <c r="AI159" s="2" t="str">
        <f t="shared" si="21"/>
        <v/>
      </c>
      <c r="AJ159">
        <v>1.99999999999998</v>
      </c>
      <c r="AK159">
        <v>3</v>
      </c>
      <c r="AL159">
        <v>49</v>
      </c>
      <c r="AM159" s="1">
        <v>3.2611600000000002E-14</v>
      </c>
      <c r="AN159" s="1">
        <v>1.9095800000000001E-14</v>
      </c>
      <c r="AO159" s="2" t="str">
        <f t="shared" si="22"/>
        <v/>
      </c>
      <c r="AP159">
        <v>1.99999999999998</v>
      </c>
      <c r="AQ159">
        <v>3</v>
      </c>
      <c r="AR159">
        <v>49</v>
      </c>
      <c r="AS159" s="1">
        <v>3.2611600000000002E-14</v>
      </c>
      <c r="AT159" s="1">
        <v>1.9095800000000001E-14</v>
      </c>
      <c r="AU159" s="2" t="str">
        <f t="shared" si="23"/>
        <v/>
      </c>
    </row>
    <row r="160" spans="1:47" x14ac:dyDescent="0.2">
      <c r="A160" t="s">
        <v>162</v>
      </c>
      <c r="B160">
        <v>0</v>
      </c>
      <c r="C160">
        <v>1</v>
      </c>
      <c r="D160">
        <v>0.35403670913678559</v>
      </c>
      <c r="E160">
        <v>0.35403670913643498</v>
      </c>
      <c r="F160">
        <v>3</v>
      </c>
      <c r="G160">
        <v>56</v>
      </c>
      <c r="H160" s="1">
        <v>1.01729E-12</v>
      </c>
      <c r="I160" s="1">
        <v>1.3643599999999999E-10</v>
      </c>
      <c r="J160" s="2" t="str">
        <f t="shared" si="16"/>
        <v/>
      </c>
      <c r="K160">
        <v>0.35403670913678498</v>
      </c>
      <c r="L160">
        <v>3</v>
      </c>
      <c r="M160">
        <v>49</v>
      </c>
      <c r="N160" s="1">
        <v>9.3578700000000001E-10</v>
      </c>
      <c r="O160" s="1">
        <v>1.3678500000000001E-10</v>
      </c>
      <c r="P160" s="2" t="str">
        <f t="shared" si="17"/>
        <v/>
      </c>
      <c r="Q160">
        <v>0.35403670913643498</v>
      </c>
      <c r="R160">
        <v>3</v>
      </c>
      <c r="S160">
        <v>56</v>
      </c>
      <c r="T160" s="1">
        <v>1.01729E-12</v>
      </c>
      <c r="U160" s="1">
        <v>1.3643599999999999E-10</v>
      </c>
      <c r="V160" s="2" t="str">
        <f t="shared" si="18"/>
        <v/>
      </c>
      <c r="W160">
        <v>0.35403670913678498</v>
      </c>
      <c r="X160">
        <v>3</v>
      </c>
      <c r="Y160">
        <v>49</v>
      </c>
      <c r="Z160" s="1">
        <v>9.3578700000000001E-10</v>
      </c>
      <c r="AA160" s="1">
        <v>1.3678500000000001E-10</v>
      </c>
      <c r="AB160">
        <f t="shared" si="19"/>
        <v>0</v>
      </c>
      <c r="AC160" s="2" t="str">
        <f t="shared" si="20"/>
        <v>BETTER</v>
      </c>
      <c r="AD160">
        <v>0.35403670913643498</v>
      </c>
      <c r="AE160">
        <v>3</v>
      </c>
      <c r="AF160">
        <v>56</v>
      </c>
      <c r="AG160" s="1">
        <v>1.01729E-12</v>
      </c>
      <c r="AH160" s="1">
        <v>1.3643599999999999E-10</v>
      </c>
      <c r="AI160" s="2" t="str">
        <f t="shared" si="21"/>
        <v/>
      </c>
      <c r="AJ160">
        <v>0.35403670913643498</v>
      </c>
      <c r="AK160">
        <v>3</v>
      </c>
      <c r="AL160">
        <v>56</v>
      </c>
      <c r="AM160" s="1">
        <v>1.01729E-12</v>
      </c>
      <c r="AN160" s="1">
        <v>1.3643599999999999E-10</v>
      </c>
      <c r="AO160" s="2" t="str">
        <f t="shared" si="22"/>
        <v/>
      </c>
      <c r="AP160">
        <v>0.35403670913643498</v>
      </c>
      <c r="AQ160">
        <v>3</v>
      </c>
      <c r="AR160">
        <v>56</v>
      </c>
      <c r="AS160" s="1">
        <v>1.01729E-12</v>
      </c>
      <c r="AT160" s="1">
        <v>1.3643599999999999E-10</v>
      </c>
      <c r="AU160" s="2" t="str">
        <f t="shared" si="23"/>
        <v/>
      </c>
    </row>
    <row r="161" spans="1:47" x14ac:dyDescent="0.2">
      <c r="A161" t="s">
        <v>163</v>
      </c>
      <c r="B161">
        <v>1</v>
      </c>
      <c r="C161">
        <v>9</v>
      </c>
      <c r="D161">
        <v>32.666666666666664</v>
      </c>
      <c r="E161">
        <v>32.6666666666666</v>
      </c>
      <c r="F161">
        <v>3</v>
      </c>
      <c r="G161">
        <v>57</v>
      </c>
      <c r="H161" s="1">
        <v>1.71835E-14</v>
      </c>
      <c r="I161" s="1">
        <v>3.33334E-9</v>
      </c>
      <c r="J161" s="2" t="str">
        <f t="shared" si="16"/>
        <v/>
      </c>
      <c r="K161">
        <v>32.666666666666501</v>
      </c>
      <c r="L161">
        <v>3</v>
      </c>
      <c r="M161">
        <v>49</v>
      </c>
      <c r="N161" s="1">
        <v>2.9342499999999998E-13</v>
      </c>
      <c r="O161" s="1">
        <v>3.3334300000000001E-9</v>
      </c>
      <c r="P161" s="2" t="str">
        <f t="shared" si="17"/>
        <v/>
      </c>
      <c r="Q161">
        <v>32.6666666666666</v>
      </c>
      <c r="R161">
        <v>3</v>
      </c>
      <c r="S161">
        <v>57</v>
      </c>
      <c r="T161" s="1">
        <v>1.71835E-14</v>
      </c>
      <c r="U161" s="1">
        <v>3.33334E-9</v>
      </c>
      <c r="V161" s="2" t="str">
        <f t="shared" si="18"/>
        <v/>
      </c>
      <c r="W161">
        <v>32.666666666666501</v>
      </c>
      <c r="X161">
        <v>3</v>
      </c>
      <c r="Y161">
        <v>49</v>
      </c>
      <c r="Z161" s="1">
        <v>2.9364300000000001E-13</v>
      </c>
      <c r="AA161" s="1">
        <v>3.3334199999999998E-9</v>
      </c>
      <c r="AB161">
        <f t="shared" si="19"/>
        <v>0</v>
      </c>
      <c r="AC161" s="2" t="str">
        <f t="shared" si="20"/>
        <v>BETTER</v>
      </c>
      <c r="AD161">
        <v>32.6666666666666</v>
      </c>
      <c r="AE161">
        <v>3</v>
      </c>
      <c r="AF161">
        <v>57</v>
      </c>
      <c r="AG161" s="1">
        <v>1.71835E-14</v>
      </c>
      <c r="AH161" s="1">
        <v>3.33334E-9</v>
      </c>
      <c r="AI161" s="2" t="str">
        <f t="shared" si="21"/>
        <v/>
      </c>
      <c r="AJ161">
        <v>32.6666666666666</v>
      </c>
      <c r="AK161">
        <v>3</v>
      </c>
      <c r="AL161">
        <v>57</v>
      </c>
      <c r="AM161" s="1">
        <v>1.71835E-14</v>
      </c>
      <c r="AN161" s="1">
        <v>3.33334E-9</v>
      </c>
      <c r="AO161" s="2" t="str">
        <f t="shared" si="22"/>
        <v/>
      </c>
      <c r="AP161">
        <v>32.6666666666666</v>
      </c>
      <c r="AQ161">
        <v>3</v>
      </c>
      <c r="AR161">
        <v>57</v>
      </c>
      <c r="AS161" s="1">
        <v>1.71835E-14</v>
      </c>
      <c r="AT161" s="1">
        <v>3.33334E-9</v>
      </c>
      <c r="AU161" s="2" t="str">
        <f t="shared" si="23"/>
        <v/>
      </c>
    </row>
    <row r="162" spans="1:47" x14ac:dyDescent="0.2">
      <c r="A162" t="s">
        <v>164</v>
      </c>
      <c r="B162">
        <v>0</v>
      </c>
      <c r="C162">
        <v>5</v>
      </c>
      <c r="D162">
        <v>4.4098445082158202</v>
      </c>
      <c r="E162">
        <v>4.4098445082125899</v>
      </c>
      <c r="F162">
        <v>3</v>
      </c>
      <c r="G162">
        <v>56</v>
      </c>
      <c r="H162" s="1">
        <v>1.68825E-11</v>
      </c>
      <c r="I162" s="1">
        <v>2.1259000000000001E-10</v>
      </c>
      <c r="J162" s="2" t="str">
        <f t="shared" si="16"/>
        <v/>
      </c>
      <c r="K162">
        <v>4.4098445082158202</v>
      </c>
      <c r="L162">
        <v>3</v>
      </c>
      <c r="M162">
        <v>49</v>
      </c>
      <c r="N162" s="1">
        <v>1.28834E-7</v>
      </c>
      <c r="O162" s="1">
        <v>2.15825E-10</v>
      </c>
      <c r="P162" s="2" t="str">
        <f t="shared" si="17"/>
        <v/>
      </c>
      <c r="Q162">
        <v>4.4098445082125899</v>
      </c>
      <c r="R162">
        <v>3</v>
      </c>
      <c r="S162">
        <v>56</v>
      </c>
      <c r="T162" s="1">
        <v>1.68825E-11</v>
      </c>
      <c r="U162" s="1">
        <v>2.1259000000000001E-10</v>
      </c>
      <c r="V162" s="2" t="str">
        <f t="shared" si="18"/>
        <v/>
      </c>
      <c r="W162">
        <v>4.4098445082158202</v>
      </c>
      <c r="X162">
        <v>3</v>
      </c>
      <c r="Y162">
        <v>49</v>
      </c>
      <c r="Z162" s="1">
        <v>1.28834E-7</v>
      </c>
      <c r="AA162" s="1">
        <v>2.15825E-10</v>
      </c>
      <c r="AB162">
        <f t="shared" si="19"/>
        <v>0</v>
      </c>
      <c r="AC162" s="2" t="str">
        <f t="shared" si="20"/>
        <v>BETTER</v>
      </c>
      <c r="AD162">
        <v>4.4098445082125899</v>
      </c>
      <c r="AE162">
        <v>3</v>
      </c>
      <c r="AF162">
        <v>56</v>
      </c>
      <c r="AG162" s="1">
        <v>1.68825E-11</v>
      </c>
      <c r="AH162" s="1">
        <v>2.1259000000000001E-10</v>
      </c>
      <c r="AI162" s="2" t="str">
        <f t="shared" si="21"/>
        <v/>
      </c>
      <c r="AJ162">
        <v>4.4098445082125899</v>
      </c>
      <c r="AK162">
        <v>3</v>
      </c>
      <c r="AL162">
        <v>56</v>
      </c>
      <c r="AM162" s="1">
        <v>1.68825E-11</v>
      </c>
      <c r="AN162" s="1">
        <v>2.1259000000000001E-10</v>
      </c>
      <c r="AO162" s="2" t="str">
        <f t="shared" si="22"/>
        <v/>
      </c>
      <c r="AP162">
        <v>4.4098445082125899</v>
      </c>
      <c r="AQ162">
        <v>3</v>
      </c>
      <c r="AR162">
        <v>56</v>
      </c>
      <c r="AS162" s="1">
        <v>1.68825E-11</v>
      </c>
      <c r="AT162" s="1">
        <v>2.1259000000000001E-10</v>
      </c>
      <c r="AU162" s="2" t="str">
        <f t="shared" si="23"/>
        <v/>
      </c>
    </row>
    <row r="163" spans="1:47" x14ac:dyDescent="0.2">
      <c r="A163" t="s">
        <v>165</v>
      </c>
      <c r="B163">
        <v>0</v>
      </c>
      <c r="C163">
        <v>10</v>
      </c>
      <c r="D163">
        <v>9.9006252443586004E-2</v>
      </c>
      <c r="E163">
        <v>9.9006252457263105E-2</v>
      </c>
      <c r="F163">
        <v>5</v>
      </c>
      <c r="G163">
        <v>185</v>
      </c>
      <c r="H163" s="1">
        <v>1.1790400000000001E-10</v>
      </c>
      <c r="I163" s="1">
        <v>4.5726300000000001E-10</v>
      </c>
      <c r="J163" s="2" t="str">
        <f t="shared" si="16"/>
        <v/>
      </c>
      <c r="K163">
        <v>9.9006252443586101E-2</v>
      </c>
      <c r="L163">
        <v>6</v>
      </c>
      <c r="M163">
        <v>381</v>
      </c>
      <c r="N163" s="1">
        <v>6.5880299999999999E-15</v>
      </c>
      <c r="O163" s="1">
        <v>4.4358599999999998E-10</v>
      </c>
      <c r="P163" s="2" t="str">
        <f t="shared" si="17"/>
        <v/>
      </c>
      <c r="Q163">
        <v>9.9006252457263105E-2</v>
      </c>
      <c r="R163">
        <v>5</v>
      </c>
      <c r="S163">
        <v>185</v>
      </c>
      <c r="T163" s="1">
        <v>1.1790400000000001E-10</v>
      </c>
      <c r="U163" s="1">
        <v>4.5726300000000001E-10</v>
      </c>
      <c r="V163" s="2" t="str">
        <f t="shared" si="18"/>
        <v/>
      </c>
      <c r="W163">
        <v>9.9006252443586296E-2</v>
      </c>
      <c r="X163">
        <v>6</v>
      </c>
      <c r="Y163">
        <v>381</v>
      </c>
      <c r="Z163">
        <v>0</v>
      </c>
      <c r="AA163" s="1">
        <v>4.4358599999999998E-10</v>
      </c>
      <c r="AB163">
        <f t="shared" si="19"/>
        <v>1.9428902930940239E-16</v>
      </c>
      <c r="AC163" s="2" t="str">
        <f t="shared" si="20"/>
        <v>BETTER</v>
      </c>
      <c r="AD163">
        <v>9.9006252457263105E-2</v>
      </c>
      <c r="AE163">
        <v>5</v>
      </c>
      <c r="AF163">
        <v>185</v>
      </c>
      <c r="AG163" s="1">
        <v>1.1790400000000001E-10</v>
      </c>
      <c r="AH163" s="1">
        <v>4.5726300000000001E-10</v>
      </c>
      <c r="AI163" s="2" t="str">
        <f t="shared" si="21"/>
        <v/>
      </c>
      <c r="AJ163">
        <v>9.9006252457263105E-2</v>
      </c>
      <c r="AK163">
        <v>5</v>
      </c>
      <c r="AL163">
        <v>185</v>
      </c>
      <c r="AM163" s="1">
        <v>1.1790400000000001E-10</v>
      </c>
      <c r="AN163" s="1">
        <v>4.5726300000000001E-10</v>
      </c>
      <c r="AO163" s="2" t="str">
        <f t="shared" si="22"/>
        <v/>
      </c>
      <c r="AP163">
        <v>9.9006252457263105E-2</v>
      </c>
      <c r="AQ163">
        <v>5</v>
      </c>
      <c r="AR163">
        <v>185</v>
      </c>
      <c r="AS163" s="1">
        <v>1.1790400000000001E-10</v>
      </c>
      <c r="AT163" s="1">
        <v>4.5726300000000001E-10</v>
      </c>
      <c r="AU163" s="2" t="str">
        <f t="shared" si="23"/>
        <v/>
      </c>
    </row>
    <row r="164" spans="1:47" x14ac:dyDescent="0.2">
      <c r="A164" t="s">
        <v>166</v>
      </c>
      <c r="B164">
        <v>0</v>
      </c>
      <c r="C164">
        <v>1</v>
      </c>
      <c r="D164">
        <v>0.98936698936326395</v>
      </c>
      <c r="E164">
        <v>0.98936698935997802</v>
      </c>
      <c r="F164">
        <v>4</v>
      </c>
      <c r="G164">
        <v>110</v>
      </c>
      <c r="H164" s="1">
        <v>1.0535499999999999E-10</v>
      </c>
      <c r="I164" s="1">
        <v>3.5997900000000002E-10</v>
      </c>
      <c r="J164" s="2" t="str">
        <f t="shared" si="16"/>
        <v/>
      </c>
      <c r="K164">
        <v>0.98936698936326295</v>
      </c>
      <c r="L164">
        <v>4</v>
      </c>
      <c r="M164">
        <v>99</v>
      </c>
      <c r="N164" s="1">
        <v>2.3688800000000002E-9</v>
      </c>
      <c r="O164" s="1">
        <v>3.6326300000000002E-10</v>
      </c>
      <c r="P164" s="2" t="str">
        <f t="shared" si="17"/>
        <v/>
      </c>
      <c r="Q164">
        <v>0.98936698935997802</v>
      </c>
      <c r="R164">
        <v>4</v>
      </c>
      <c r="S164">
        <v>110</v>
      </c>
      <c r="T164" s="1">
        <v>1.0535499999999999E-10</v>
      </c>
      <c r="U164" s="1">
        <v>3.5997900000000002E-10</v>
      </c>
      <c r="V164" s="2" t="str">
        <f t="shared" si="18"/>
        <v/>
      </c>
      <c r="W164">
        <v>0.98936698936326295</v>
      </c>
      <c r="X164">
        <v>4</v>
      </c>
      <c r="Y164">
        <v>99</v>
      </c>
      <c r="Z164" s="1">
        <v>2.3688800000000002E-9</v>
      </c>
      <c r="AA164" s="1">
        <v>3.6326399999999998E-10</v>
      </c>
      <c r="AB164">
        <f t="shared" si="19"/>
        <v>0</v>
      </c>
      <c r="AC164" s="2" t="str">
        <f t="shared" si="20"/>
        <v>BETTER</v>
      </c>
      <c r="AD164">
        <v>0.98936698935997802</v>
      </c>
      <c r="AE164">
        <v>4</v>
      </c>
      <c r="AF164">
        <v>110</v>
      </c>
      <c r="AG164" s="1">
        <v>1.0535499999999999E-10</v>
      </c>
      <c r="AH164" s="1">
        <v>3.5997900000000002E-10</v>
      </c>
      <c r="AI164" s="2" t="str">
        <f t="shared" si="21"/>
        <v/>
      </c>
      <c r="AJ164">
        <v>0.98936698935997802</v>
      </c>
      <c r="AK164">
        <v>4</v>
      </c>
      <c r="AL164">
        <v>110</v>
      </c>
      <c r="AM164" s="1">
        <v>1.0535499999999999E-10</v>
      </c>
      <c r="AN164" s="1">
        <v>3.5997900000000002E-10</v>
      </c>
      <c r="AO164" s="2" t="str">
        <f t="shared" si="22"/>
        <v/>
      </c>
      <c r="AP164">
        <v>0.98936698935997802</v>
      </c>
      <c r="AQ164">
        <v>4</v>
      </c>
      <c r="AR164">
        <v>110</v>
      </c>
      <c r="AS164" s="1">
        <v>1.0535499999999999E-10</v>
      </c>
      <c r="AT164" s="1">
        <v>3.5997900000000002E-10</v>
      </c>
      <c r="AU164" s="2" t="str">
        <f t="shared" si="23"/>
        <v/>
      </c>
    </row>
    <row r="165" spans="1:47" x14ac:dyDescent="0.2">
      <c r="A165" t="s">
        <v>167</v>
      </c>
      <c r="B165">
        <v>0</v>
      </c>
      <c r="C165">
        <v>1</v>
      </c>
      <c r="D165">
        <v>3.64899739785765E-2</v>
      </c>
      <c r="E165">
        <v>3.6489973978550701E-2</v>
      </c>
      <c r="F165">
        <v>3</v>
      </c>
      <c r="G165">
        <v>56</v>
      </c>
      <c r="H165" s="1">
        <v>7.6862199999999995E-13</v>
      </c>
      <c r="I165" s="1">
        <v>2.1449300000000001E-11</v>
      </c>
      <c r="J165" s="2" t="str">
        <f t="shared" si="16"/>
        <v/>
      </c>
      <c r="K165">
        <v>3.6489973978576798E-2</v>
      </c>
      <c r="L165">
        <v>3</v>
      </c>
      <c r="M165">
        <v>49</v>
      </c>
      <c r="N165" s="1">
        <v>1.2208199999999999E-13</v>
      </c>
      <c r="O165" s="1">
        <v>2.1423100000000001E-11</v>
      </c>
      <c r="P165" s="2" t="str">
        <f t="shared" si="17"/>
        <v/>
      </c>
      <c r="Q165">
        <v>3.6489973978550701E-2</v>
      </c>
      <c r="R165">
        <v>3</v>
      </c>
      <c r="S165">
        <v>56</v>
      </c>
      <c r="T165" s="1">
        <v>7.6862199999999995E-13</v>
      </c>
      <c r="U165" s="1">
        <v>2.1449300000000001E-11</v>
      </c>
      <c r="V165" s="2" t="str">
        <f t="shared" si="18"/>
        <v/>
      </c>
      <c r="W165">
        <v>3.64899739785772E-2</v>
      </c>
      <c r="X165">
        <v>3</v>
      </c>
      <c r="Y165">
        <v>49</v>
      </c>
      <c r="Z165" s="1">
        <v>9.9263000000000001E-14</v>
      </c>
      <c r="AA165" s="1">
        <v>2.14227E-11</v>
      </c>
      <c r="AB165">
        <f t="shared" si="19"/>
        <v>4.0245584642661925E-16</v>
      </c>
      <c r="AC165" s="2" t="str">
        <f t="shared" si="20"/>
        <v>BETTER</v>
      </c>
      <c r="AD165">
        <v>3.6489973978550701E-2</v>
      </c>
      <c r="AE165">
        <v>3</v>
      </c>
      <c r="AF165">
        <v>56</v>
      </c>
      <c r="AG165" s="1">
        <v>7.6862199999999995E-13</v>
      </c>
      <c r="AH165" s="1">
        <v>2.1449300000000001E-11</v>
      </c>
      <c r="AI165" s="2" t="str">
        <f t="shared" si="21"/>
        <v/>
      </c>
      <c r="AJ165">
        <v>3.6489973978550701E-2</v>
      </c>
      <c r="AK165">
        <v>3</v>
      </c>
      <c r="AL165">
        <v>56</v>
      </c>
      <c r="AM165" s="1">
        <v>7.6862199999999995E-13</v>
      </c>
      <c r="AN165" s="1">
        <v>2.1449300000000001E-11</v>
      </c>
      <c r="AO165" s="2" t="str">
        <f t="shared" si="22"/>
        <v/>
      </c>
      <c r="AP165">
        <v>3.6489973978550701E-2</v>
      </c>
      <c r="AQ165">
        <v>3</v>
      </c>
      <c r="AR165">
        <v>56</v>
      </c>
      <c r="AS165" s="1">
        <v>7.6862199999999995E-13</v>
      </c>
      <c r="AT165" s="1">
        <v>2.1449300000000001E-11</v>
      </c>
      <c r="AU165" s="2" t="str">
        <f t="shared" si="23"/>
        <v/>
      </c>
    </row>
    <row r="166" spans="1:47" x14ac:dyDescent="0.2">
      <c r="A166" t="s">
        <v>168</v>
      </c>
      <c r="B166">
        <v>0</v>
      </c>
      <c r="C166">
        <v>1</v>
      </c>
      <c r="D166">
        <v>1.0341410517507701</v>
      </c>
      <c r="E166">
        <v>1.0341410517507701</v>
      </c>
      <c r="F166">
        <v>3</v>
      </c>
      <c r="G166">
        <v>58</v>
      </c>
      <c r="H166" s="1">
        <v>2.42842E-13</v>
      </c>
      <c r="I166" s="1">
        <v>2.4922300000000002E-10</v>
      </c>
      <c r="J166" s="2" t="str">
        <f t="shared" si="16"/>
        <v/>
      </c>
      <c r="K166">
        <v>1.0341410517507701</v>
      </c>
      <c r="L166">
        <v>3</v>
      </c>
      <c r="M166">
        <v>49</v>
      </c>
      <c r="N166" s="1">
        <v>9.63841E-9</v>
      </c>
      <c r="O166" s="1">
        <v>2.4922599999999999E-10</v>
      </c>
      <c r="P166" s="2" t="str">
        <f t="shared" si="17"/>
        <v/>
      </c>
      <c r="Q166">
        <v>1.0341410517507701</v>
      </c>
      <c r="R166">
        <v>3</v>
      </c>
      <c r="S166">
        <v>58</v>
      </c>
      <c r="T166" s="1">
        <v>2.42842E-13</v>
      </c>
      <c r="U166" s="1">
        <v>2.4922300000000002E-10</v>
      </c>
      <c r="V166" s="2" t="str">
        <f t="shared" si="18"/>
        <v/>
      </c>
      <c r="W166">
        <v>1.0341410517507701</v>
      </c>
      <c r="X166">
        <v>3</v>
      </c>
      <c r="Y166">
        <v>49</v>
      </c>
      <c r="Z166" s="1">
        <v>9.63841E-9</v>
      </c>
      <c r="AA166" s="1">
        <v>2.4922499999999998E-10</v>
      </c>
      <c r="AB166">
        <f t="shared" si="19"/>
        <v>0</v>
      </c>
      <c r="AC166" s="2" t="str">
        <f t="shared" si="20"/>
        <v>BETTER</v>
      </c>
      <c r="AD166">
        <v>1.0341410517507701</v>
      </c>
      <c r="AE166">
        <v>3</v>
      </c>
      <c r="AF166">
        <v>58</v>
      </c>
      <c r="AG166" s="1">
        <v>2.42842E-13</v>
      </c>
      <c r="AH166" s="1">
        <v>2.4922300000000002E-10</v>
      </c>
      <c r="AI166" s="2" t="str">
        <f t="shared" si="21"/>
        <v/>
      </c>
      <c r="AJ166">
        <v>1.0341410517507701</v>
      </c>
      <c r="AK166">
        <v>3</v>
      </c>
      <c r="AL166">
        <v>58</v>
      </c>
      <c r="AM166" s="1">
        <v>2.42842E-13</v>
      </c>
      <c r="AN166" s="1">
        <v>2.4922300000000002E-10</v>
      </c>
      <c r="AO166" s="2" t="str">
        <f t="shared" si="22"/>
        <v/>
      </c>
      <c r="AP166">
        <v>1.0341410517507701</v>
      </c>
      <c r="AQ166">
        <v>3</v>
      </c>
      <c r="AR166">
        <v>58</v>
      </c>
      <c r="AS166" s="1">
        <v>2.42842E-13</v>
      </c>
      <c r="AT166" s="1">
        <v>2.4922300000000002E-10</v>
      </c>
      <c r="AU166" s="2" t="str">
        <f t="shared" si="23"/>
        <v/>
      </c>
    </row>
    <row r="167" spans="1:47" x14ac:dyDescent="0.2">
      <c r="A167" t="s">
        <v>169</v>
      </c>
      <c r="B167">
        <v>0</v>
      </c>
      <c r="C167">
        <v>6.2831853071795862</v>
      </c>
      <c r="D167">
        <v>-0.471793074421961</v>
      </c>
      <c r="E167">
        <v>-0.471793074381327</v>
      </c>
      <c r="F167">
        <v>5</v>
      </c>
      <c r="G167">
        <v>187</v>
      </c>
      <c r="H167" s="1">
        <v>8.5275100000000004E-11</v>
      </c>
      <c r="I167" s="1">
        <v>3.8132699999999999E-10</v>
      </c>
      <c r="J167" s="2" t="str">
        <f t="shared" si="16"/>
        <v/>
      </c>
      <c r="K167">
        <v>-0.471793074421965</v>
      </c>
      <c r="L167">
        <v>5</v>
      </c>
      <c r="M167">
        <v>183</v>
      </c>
      <c r="N167" s="1">
        <v>1.03232E-9</v>
      </c>
      <c r="O167" s="1">
        <v>4.2196600000000001E-10</v>
      </c>
      <c r="P167" s="2" t="str">
        <f t="shared" si="17"/>
        <v/>
      </c>
      <c r="Q167">
        <v>-0.471793074381327</v>
      </c>
      <c r="R167">
        <v>5</v>
      </c>
      <c r="S167">
        <v>187</v>
      </c>
      <c r="T167" s="1">
        <v>8.5275100000000004E-11</v>
      </c>
      <c r="U167" s="1">
        <v>3.8132699999999999E-10</v>
      </c>
      <c r="V167" s="2" t="str">
        <f t="shared" si="18"/>
        <v/>
      </c>
      <c r="W167">
        <v>-0.471793074421959</v>
      </c>
      <c r="X167">
        <v>5</v>
      </c>
      <c r="Y167">
        <v>183</v>
      </c>
      <c r="Z167" s="1">
        <v>1.0323300000000001E-9</v>
      </c>
      <c r="AA167" s="1">
        <v>4.21959E-10</v>
      </c>
      <c r="AB167">
        <f t="shared" si="19"/>
        <v>5.9952043329758453E-15</v>
      </c>
      <c r="AC167" s="2" t="str">
        <f t="shared" si="20"/>
        <v>BETTER</v>
      </c>
      <c r="AD167">
        <v>-0.471793074381327</v>
      </c>
      <c r="AE167">
        <v>5</v>
      </c>
      <c r="AF167">
        <v>187</v>
      </c>
      <c r="AG167" s="1">
        <v>8.5275100000000004E-11</v>
      </c>
      <c r="AH167" s="1">
        <v>3.8132699999999999E-10</v>
      </c>
      <c r="AI167" s="2" t="str">
        <f t="shared" si="21"/>
        <v/>
      </c>
      <c r="AJ167">
        <v>-0.471793074381327</v>
      </c>
      <c r="AK167">
        <v>5</v>
      </c>
      <c r="AL167">
        <v>187</v>
      </c>
      <c r="AM167" s="1">
        <v>8.5275100000000004E-11</v>
      </c>
      <c r="AN167" s="1">
        <v>3.8132699999999999E-10</v>
      </c>
      <c r="AO167" s="2" t="str">
        <f t="shared" si="22"/>
        <v/>
      </c>
      <c r="AP167">
        <v>-0.471793074381327</v>
      </c>
      <c r="AQ167">
        <v>5</v>
      </c>
      <c r="AR167">
        <v>187</v>
      </c>
      <c r="AS167" s="1">
        <v>8.5275100000000004E-11</v>
      </c>
      <c r="AT167" s="1">
        <v>3.8132699999999999E-10</v>
      </c>
      <c r="AU167" s="2" t="str">
        <f t="shared" si="23"/>
        <v/>
      </c>
    </row>
    <row r="168" spans="1:47" x14ac:dyDescent="0.2">
      <c r="A168" t="s">
        <v>170</v>
      </c>
      <c r="B168">
        <v>0</v>
      </c>
      <c r="C168">
        <v>3.1415926535897931</v>
      </c>
      <c r="D168">
        <v>0.23463634685391399</v>
      </c>
      <c r="E168">
        <v>0.234636346723157</v>
      </c>
      <c r="F168">
        <v>4</v>
      </c>
      <c r="G168">
        <v>83</v>
      </c>
      <c r="H168" s="1">
        <v>1.1002000000000001E-12</v>
      </c>
      <c r="I168" s="1">
        <v>2.7684200000000001E-10</v>
      </c>
      <c r="J168" s="2" t="str">
        <f t="shared" si="16"/>
        <v/>
      </c>
      <c r="K168">
        <v>0.23463634672334099</v>
      </c>
      <c r="L168">
        <v>5</v>
      </c>
      <c r="M168">
        <v>153</v>
      </c>
      <c r="N168" s="1">
        <v>5.9145900000000003E-16</v>
      </c>
      <c r="O168" s="1">
        <v>2.76659E-10</v>
      </c>
      <c r="P168" s="2" t="str">
        <f t="shared" si="17"/>
        <v/>
      </c>
      <c r="Q168">
        <v>0.234636346723157</v>
      </c>
      <c r="R168">
        <v>4</v>
      </c>
      <c r="S168">
        <v>83</v>
      </c>
      <c r="T168" s="1">
        <v>1.1002000000000001E-12</v>
      </c>
      <c r="U168" s="1">
        <v>2.7684200000000001E-10</v>
      </c>
      <c r="V168" s="2" t="str">
        <f t="shared" si="18"/>
        <v/>
      </c>
      <c r="W168">
        <v>0.23463634672334099</v>
      </c>
      <c r="X168">
        <v>5</v>
      </c>
      <c r="Y168">
        <v>153</v>
      </c>
      <c r="Z168" s="1">
        <v>2.0109599999999998E-15</v>
      </c>
      <c r="AA168" s="1">
        <v>2.76659E-10</v>
      </c>
      <c r="AB168">
        <f t="shared" si="19"/>
        <v>0</v>
      </c>
      <c r="AC168" s="2" t="str">
        <f t="shared" si="20"/>
        <v>BETTER</v>
      </c>
      <c r="AD168">
        <v>0.234636346723157</v>
      </c>
      <c r="AE168">
        <v>4</v>
      </c>
      <c r="AF168">
        <v>83</v>
      </c>
      <c r="AG168" s="1">
        <v>1.1002000000000001E-12</v>
      </c>
      <c r="AH168" s="1">
        <v>2.7684200000000001E-10</v>
      </c>
      <c r="AI168" s="2" t="str">
        <f t="shared" si="21"/>
        <v/>
      </c>
      <c r="AJ168">
        <v>0.234636346723157</v>
      </c>
      <c r="AK168">
        <v>4</v>
      </c>
      <c r="AL168">
        <v>83</v>
      </c>
      <c r="AM168" s="1">
        <v>1.1002000000000001E-12</v>
      </c>
      <c r="AN168" s="1">
        <v>2.7684200000000001E-10</v>
      </c>
      <c r="AO168" s="2" t="str">
        <f t="shared" si="22"/>
        <v/>
      </c>
      <c r="AP168">
        <v>0.234636346723157</v>
      </c>
      <c r="AQ168">
        <v>4</v>
      </c>
      <c r="AR168">
        <v>83</v>
      </c>
      <c r="AS168" s="1">
        <v>1.1002000000000001E-12</v>
      </c>
      <c r="AT168" s="1">
        <v>2.7684200000000001E-10</v>
      </c>
      <c r="AU168" s="2" t="str">
        <f t="shared" si="23"/>
        <v/>
      </c>
    </row>
    <row r="169" spans="1:47" x14ac:dyDescent="0.2">
      <c r="A169" t="s">
        <v>171</v>
      </c>
      <c r="B169">
        <v>0</v>
      </c>
      <c r="C169">
        <v>6.2831853071795862</v>
      </c>
      <c r="D169">
        <v>-0.63466518254339199</v>
      </c>
      <c r="E169">
        <v>-0.63466518252766402</v>
      </c>
      <c r="F169">
        <v>5</v>
      </c>
      <c r="G169">
        <v>185</v>
      </c>
      <c r="H169" s="1">
        <v>2.4564899999999998E-11</v>
      </c>
      <c r="I169" s="1">
        <v>4.72335E-10</v>
      </c>
      <c r="J169" s="2" t="str">
        <f t="shared" si="16"/>
        <v/>
      </c>
      <c r="K169">
        <v>-0.634665182543382</v>
      </c>
      <c r="L169">
        <v>5</v>
      </c>
      <c r="M169">
        <v>179</v>
      </c>
      <c r="N169" s="1">
        <v>5.06128E-8</v>
      </c>
      <c r="O169" s="1">
        <v>4.56617E-10</v>
      </c>
      <c r="P169" s="2" t="str">
        <f t="shared" si="17"/>
        <v/>
      </c>
      <c r="Q169">
        <v>-0.63466518252766402</v>
      </c>
      <c r="R169">
        <v>5</v>
      </c>
      <c r="S169">
        <v>185</v>
      </c>
      <c r="T169" s="1">
        <v>2.4564899999999998E-11</v>
      </c>
      <c r="U169" s="1">
        <v>4.72335E-10</v>
      </c>
      <c r="V169" s="2" t="str">
        <f t="shared" si="18"/>
        <v/>
      </c>
      <c r="W169">
        <v>-0.63466518254338899</v>
      </c>
      <c r="X169">
        <v>5</v>
      </c>
      <c r="Y169">
        <v>179</v>
      </c>
      <c r="Z169" s="1">
        <v>5.06128E-8</v>
      </c>
      <c r="AA169" s="1">
        <v>4.56611E-10</v>
      </c>
      <c r="AB169">
        <f t="shared" si="19"/>
        <v>6.9944050551384862E-15</v>
      </c>
      <c r="AC169" s="2" t="str">
        <f t="shared" si="20"/>
        <v>BETTER</v>
      </c>
      <c r="AD169">
        <v>-0.63466518252766402</v>
      </c>
      <c r="AE169">
        <v>5</v>
      </c>
      <c r="AF169">
        <v>185</v>
      </c>
      <c r="AG169" s="1">
        <v>2.4564899999999998E-11</v>
      </c>
      <c r="AH169" s="1">
        <v>4.72335E-10</v>
      </c>
      <c r="AI169" s="2" t="str">
        <f t="shared" si="21"/>
        <v/>
      </c>
      <c r="AJ169">
        <v>-0.63466518252766402</v>
      </c>
      <c r="AK169">
        <v>5</v>
      </c>
      <c r="AL169">
        <v>185</v>
      </c>
      <c r="AM169" s="1">
        <v>2.4564899999999998E-11</v>
      </c>
      <c r="AN169" s="1">
        <v>4.72335E-10</v>
      </c>
      <c r="AO169" s="2" t="str">
        <f t="shared" si="22"/>
        <v/>
      </c>
      <c r="AP169">
        <v>-0.63466518252766402</v>
      </c>
      <c r="AQ169">
        <v>5</v>
      </c>
      <c r="AR169">
        <v>185</v>
      </c>
      <c r="AS169" s="1">
        <v>2.4564899999999998E-11</v>
      </c>
      <c r="AT169" s="1">
        <v>4.72335E-10</v>
      </c>
      <c r="AU169" s="2" t="str">
        <f t="shared" si="23"/>
        <v/>
      </c>
    </row>
    <row r="170" spans="1:47" x14ac:dyDescent="0.2">
      <c r="A170" t="s">
        <v>172</v>
      </c>
      <c r="B170">
        <v>-1</v>
      </c>
      <c r="C170">
        <v>1</v>
      </c>
      <c r="D170">
        <v>0.47942822668880097</v>
      </c>
      <c r="E170">
        <v>0.47942822668879997</v>
      </c>
      <c r="F170">
        <v>3</v>
      </c>
      <c r="G170">
        <v>57</v>
      </c>
      <c r="H170" s="1">
        <v>7.2968399999999996E-13</v>
      </c>
      <c r="I170" s="1">
        <v>3.1119900000000001E-10</v>
      </c>
      <c r="J170" s="2" t="str">
        <f t="shared" si="16"/>
        <v/>
      </c>
      <c r="K170">
        <v>0.47942822668879598</v>
      </c>
      <c r="L170">
        <v>3</v>
      </c>
      <c r="M170">
        <v>49</v>
      </c>
      <c r="N170" s="1">
        <v>3.1287599999999999E-9</v>
      </c>
      <c r="O170" s="1">
        <v>3.11204E-10</v>
      </c>
      <c r="P170" s="2" t="str">
        <f t="shared" si="17"/>
        <v/>
      </c>
      <c r="Q170">
        <v>0.47942822668879997</v>
      </c>
      <c r="R170">
        <v>3</v>
      </c>
      <c r="S170">
        <v>57</v>
      </c>
      <c r="T170" s="1">
        <v>7.2968399999999996E-13</v>
      </c>
      <c r="U170" s="1">
        <v>3.1119900000000001E-10</v>
      </c>
      <c r="V170" s="2" t="str">
        <f t="shared" si="18"/>
        <v/>
      </c>
      <c r="W170">
        <v>0.47942822668879598</v>
      </c>
      <c r="X170">
        <v>3</v>
      </c>
      <c r="Y170">
        <v>49</v>
      </c>
      <c r="Z170" s="1">
        <v>3.1287599999999999E-9</v>
      </c>
      <c r="AA170" s="1">
        <v>3.11203E-10</v>
      </c>
      <c r="AB170">
        <f t="shared" si="19"/>
        <v>0</v>
      </c>
      <c r="AC170" s="2" t="str">
        <f t="shared" si="20"/>
        <v>BETTER</v>
      </c>
      <c r="AD170">
        <v>0.47942822668879997</v>
      </c>
      <c r="AE170">
        <v>3</v>
      </c>
      <c r="AF170">
        <v>57</v>
      </c>
      <c r="AG170" s="1">
        <v>7.2968399999999996E-13</v>
      </c>
      <c r="AH170" s="1">
        <v>3.1119900000000001E-10</v>
      </c>
      <c r="AI170" s="2" t="str">
        <f t="shared" si="21"/>
        <v/>
      </c>
      <c r="AJ170">
        <v>0.47942822668879997</v>
      </c>
      <c r="AK170">
        <v>3</v>
      </c>
      <c r="AL170">
        <v>57</v>
      </c>
      <c r="AM170" s="1">
        <v>7.2968399999999996E-13</v>
      </c>
      <c r="AN170" s="1">
        <v>3.1119900000000001E-10</v>
      </c>
      <c r="AO170" s="2" t="str">
        <f t="shared" si="22"/>
        <v/>
      </c>
      <c r="AP170">
        <v>0.47942822668879997</v>
      </c>
      <c r="AQ170">
        <v>3</v>
      </c>
      <c r="AR170">
        <v>57</v>
      </c>
      <c r="AS170" s="1">
        <v>7.2968399999999996E-13</v>
      </c>
      <c r="AT170" s="1">
        <v>3.1119900000000001E-10</v>
      </c>
      <c r="AU170" s="2" t="str">
        <f t="shared" si="23"/>
        <v/>
      </c>
    </row>
    <row r="171" spans="1:47" x14ac:dyDescent="0.2">
      <c r="A171" t="s">
        <v>173</v>
      </c>
      <c r="B171">
        <v>0</v>
      </c>
      <c r="C171">
        <v>1</v>
      </c>
      <c r="D171">
        <v>-0.15091663956088899</v>
      </c>
      <c r="E171">
        <v>-0.15091663956050699</v>
      </c>
      <c r="F171">
        <v>4</v>
      </c>
      <c r="G171">
        <v>103</v>
      </c>
      <c r="H171" s="1">
        <v>2.53267E-12</v>
      </c>
      <c r="I171" s="1">
        <v>4.3949200000000002E-10</v>
      </c>
      <c r="J171" s="2" t="str">
        <f t="shared" si="16"/>
        <v/>
      </c>
      <c r="K171">
        <v>-0.15091663956088899</v>
      </c>
      <c r="L171">
        <v>5</v>
      </c>
      <c r="M171">
        <v>189</v>
      </c>
      <c r="N171" s="1">
        <v>9.19566E-16</v>
      </c>
      <c r="O171" s="1">
        <v>4.3911E-10</v>
      </c>
      <c r="P171" s="2" t="str">
        <f t="shared" si="17"/>
        <v/>
      </c>
      <c r="Q171">
        <v>-0.15091663956050699</v>
      </c>
      <c r="R171">
        <v>4</v>
      </c>
      <c r="S171">
        <v>103</v>
      </c>
      <c r="T171" s="1">
        <v>2.53267E-12</v>
      </c>
      <c r="U171" s="1">
        <v>4.3949200000000002E-10</v>
      </c>
      <c r="V171" s="2" t="str">
        <f t="shared" si="18"/>
        <v/>
      </c>
      <c r="W171">
        <v>-0.15091663956088899</v>
      </c>
      <c r="X171">
        <v>5</v>
      </c>
      <c r="Y171">
        <v>189</v>
      </c>
      <c r="Z171" s="1">
        <v>5.5173999999999997E-16</v>
      </c>
      <c r="AA171" s="1">
        <v>4.3911E-10</v>
      </c>
      <c r="AB171">
        <f t="shared" si="19"/>
        <v>0</v>
      </c>
      <c r="AC171" s="2" t="str">
        <f t="shared" si="20"/>
        <v>BETTER</v>
      </c>
      <c r="AD171">
        <v>-0.15091663956050699</v>
      </c>
      <c r="AE171">
        <v>4</v>
      </c>
      <c r="AF171">
        <v>103</v>
      </c>
      <c r="AG171" s="1">
        <v>2.53267E-12</v>
      </c>
      <c r="AH171" s="1">
        <v>4.3949200000000002E-10</v>
      </c>
      <c r="AI171" s="2" t="str">
        <f t="shared" si="21"/>
        <v/>
      </c>
      <c r="AJ171">
        <v>-0.15091663956050699</v>
      </c>
      <c r="AK171">
        <v>4</v>
      </c>
      <c r="AL171">
        <v>103</v>
      </c>
      <c r="AM171" s="1">
        <v>2.53267E-12</v>
      </c>
      <c r="AN171" s="1">
        <v>4.3949200000000002E-10</v>
      </c>
      <c r="AO171" s="2" t="str">
        <f t="shared" si="22"/>
        <v/>
      </c>
      <c r="AP171">
        <v>-0.15091663956050699</v>
      </c>
      <c r="AQ171">
        <v>4</v>
      </c>
      <c r="AR171">
        <v>103</v>
      </c>
      <c r="AS171" s="1">
        <v>2.53267E-12</v>
      </c>
      <c r="AT171" s="1">
        <v>4.3949200000000002E-10</v>
      </c>
      <c r="AU171" s="2" t="str">
        <f t="shared" si="23"/>
        <v/>
      </c>
    </row>
    <row r="172" spans="1:47" x14ac:dyDescent="0.2">
      <c r="A172" t="s">
        <v>174</v>
      </c>
      <c r="B172">
        <v>0</v>
      </c>
      <c r="C172">
        <v>1</v>
      </c>
      <c r="D172">
        <v>-0.94608307036718298</v>
      </c>
      <c r="E172">
        <v>-0.94608307036717398</v>
      </c>
      <c r="F172">
        <v>3</v>
      </c>
      <c r="G172">
        <v>59</v>
      </c>
      <c r="H172" s="1">
        <v>7.3930099999999998E-15</v>
      </c>
      <c r="I172" s="1">
        <v>3.6717400000000002E-10</v>
      </c>
      <c r="J172" s="2" t="str">
        <f t="shared" si="16"/>
        <v/>
      </c>
      <c r="K172">
        <v>-0.94608307036713102</v>
      </c>
      <c r="L172">
        <v>3</v>
      </c>
      <c r="M172">
        <v>49</v>
      </c>
      <c r="N172" s="1">
        <v>7.5249099999999996E-11</v>
      </c>
      <c r="O172" s="1">
        <v>3.6713100000000001E-10</v>
      </c>
      <c r="P172" s="2" t="str">
        <f t="shared" si="17"/>
        <v/>
      </c>
      <c r="Q172">
        <v>-0.94608307036717398</v>
      </c>
      <c r="R172">
        <v>3</v>
      </c>
      <c r="S172">
        <v>59</v>
      </c>
      <c r="T172" s="1">
        <v>7.3930099999999998E-15</v>
      </c>
      <c r="U172" s="1">
        <v>3.6717400000000002E-10</v>
      </c>
      <c r="V172" s="2" t="str">
        <f t="shared" si="18"/>
        <v/>
      </c>
      <c r="W172">
        <v>-0.94608307036713202</v>
      </c>
      <c r="X172">
        <v>3</v>
      </c>
      <c r="Y172">
        <v>49</v>
      </c>
      <c r="Z172" s="1">
        <v>7.5249099999999996E-11</v>
      </c>
      <c r="AA172" s="1">
        <v>3.6713200000000002E-10</v>
      </c>
      <c r="AB172">
        <f t="shared" si="19"/>
        <v>9.9920072216264089E-16</v>
      </c>
      <c r="AC172" s="2" t="str">
        <f t="shared" si="20"/>
        <v/>
      </c>
      <c r="AD172">
        <v>-0.94608307036717398</v>
      </c>
      <c r="AE172">
        <v>3</v>
      </c>
      <c r="AF172">
        <v>59</v>
      </c>
      <c r="AG172" s="1">
        <v>7.3930099999999998E-15</v>
      </c>
      <c r="AH172" s="1">
        <v>3.6717400000000002E-10</v>
      </c>
      <c r="AI172" s="2" t="str">
        <f t="shared" si="21"/>
        <v/>
      </c>
      <c r="AJ172">
        <v>-0.94608307036717398</v>
      </c>
      <c r="AK172">
        <v>3</v>
      </c>
      <c r="AL172">
        <v>59</v>
      </c>
      <c r="AM172" s="1">
        <v>7.3930099999999998E-15</v>
      </c>
      <c r="AN172" s="1">
        <v>3.6717400000000002E-10</v>
      </c>
      <c r="AO172" s="2" t="str">
        <f t="shared" si="22"/>
        <v/>
      </c>
      <c r="AP172">
        <v>-0.94608307036717398</v>
      </c>
      <c r="AQ172">
        <v>3</v>
      </c>
      <c r="AR172">
        <v>59</v>
      </c>
      <c r="AS172" s="1">
        <v>7.3930099999999998E-15</v>
      </c>
      <c r="AT172" s="1">
        <v>3.6717400000000002E-10</v>
      </c>
      <c r="AU172" s="2" t="str">
        <f t="shared" si="23"/>
        <v/>
      </c>
    </row>
    <row r="173" spans="1:47" x14ac:dyDescent="0.2">
      <c r="A173" t="s">
        <v>175</v>
      </c>
      <c r="B173">
        <v>0</v>
      </c>
      <c r="C173">
        <v>6.2831853071795862</v>
      </c>
      <c r="D173">
        <v>-0.19762680771871699</v>
      </c>
      <c r="E173">
        <v>-0.19762680771374899</v>
      </c>
      <c r="F173">
        <v>5</v>
      </c>
      <c r="G173">
        <v>185</v>
      </c>
      <c r="H173" s="1">
        <v>2.4923799999999999E-11</v>
      </c>
      <c r="I173" s="1">
        <v>2.8625099999999998E-10</v>
      </c>
      <c r="J173" s="2" t="str">
        <f t="shared" si="16"/>
        <v/>
      </c>
      <c r="K173">
        <v>-0.19762680771871899</v>
      </c>
      <c r="L173">
        <v>5</v>
      </c>
      <c r="M173">
        <v>177</v>
      </c>
      <c r="N173" s="1">
        <v>2.0735500000000001E-9</v>
      </c>
      <c r="O173" s="1">
        <v>2.8128099999999999E-10</v>
      </c>
      <c r="P173" s="2" t="str">
        <f t="shared" si="17"/>
        <v/>
      </c>
      <c r="Q173">
        <v>-0.19762680771374899</v>
      </c>
      <c r="R173">
        <v>5</v>
      </c>
      <c r="S173">
        <v>185</v>
      </c>
      <c r="T173" s="1">
        <v>2.4923799999999999E-11</v>
      </c>
      <c r="U173" s="1">
        <v>2.8625099999999998E-10</v>
      </c>
      <c r="V173" s="2" t="str">
        <f t="shared" si="18"/>
        <v/>
      </c>
      <c r="W173">
        <v>-0.19762680771871499</v>
      </c>
      <c r="X173">
        <v>5</v>
      </c>
      <c r="Y173">
        <v>177</v>
      </c>
      <c r="Z173" s="1">
        <v>2.0735500000000001E-9</v>
      </c>
      <c r="AA173" s="1">
        <v>2.8128400000000002E-10</v>
      </c>
      <c r="AB173">
        <f t="shared" si="19"/>
        <v>3.9968028886505635E-15</v>
      </c>
      <c r="AC173" s="2" t="str">
        <f t="shared" si="20"/>
        <v/>
      </c>
      <c r="AD173">
        <v>-0.19762680771374899</v>
      </c>
      <c r="AE173">
        <v>5</v>
      </c>
      <c r="AF173">
        <v>185</v>
      </c>
      <c r="AG173" s="1">
        <v>2.4923799999999999E-11</v>
      </c>
      <c r="AH173" s="1">
        <v>2.8625099999999998E-10</v>
      </c>
      <c r="AI173" s="2" t="str">
        <f t="shared" si="21"/>
        <v/>
      </c>
      <c r="AJ173">
        <v>-0.19762680771374899</v>
      </c>
      <c r="AK173">
        <v>5</v>
      </c>
      <c r="AL173">
        <v>185</v>
      </c>
      <c r="AM173" s="1">
        <v>2.4923799999999999E-11</v>
      </c>
      <c r="AN173" s="1">
        <v>2.8625099999999998E-10</v>
      </c>
      <c r="AO173" s="2" t="str">
        <f t="shared" si="22"/>
        <v/>
      </c>
      <c r="AP173">
        <v>-0.19762680771374899</v>
      </c>
      <c r="AQ173">
        <v>5</v>
      </c>
      <c r="AR173">
        <v>185</v>
      </c>
      <c r="AS173" s="1">
        <v>2.4923799999999999E-11</v>
      </c>
      <c r="AT173" s="1">
        <v>2.8625099999999998E-10</v>
      </c>
      <c r="AU173" s="2" t="str">
        <f t="shared" si="23"/>
        <v/>
      </c>
    </row>
    <row r="174" spans="1:47" x14ac:dyDescent="0.2">
      <c r="A174" t="s">
        <v>176</v>
      </c>
      <c r="B174">
        <v>0</v>
      </c>
      <c r="C174">
        <v>2</v>
      </c>
      <c r="D174">
        <v>1.0112390905299999</v>
      </c>
      <c r="E174">
        <v>1.0073324717354299</v>
      </c>
      <c r="F174">
        <v>6</v>
      </c>
      <c r="G174">
        <v>404</v>
      </c>
      <c r="H174">
        <v>9.1575400000000005E-3</v>
      </c>
      <c r="I174">
        <v>3.9066200000000004E-3</v>
      </c>
      <c r="J174" s="2" t="str">
        <f t="shared" si="16"/>
        <v>ALERT</v>
      </c>
      <c r="K174">
        <v>1.00533596357378</v>
      </c>
      <c r="L174">
        <v>6</v>
      </c>
      <c r="M174">
        <v>395</v>
      </c>
      <c r="N174">
        <v>9.1986299999999993E-3</v>
      </c>
      <c r="O174">
        <v>5.9031300000000004E-3</v>
      </c>
      <c r="P174" s="2" t="str">
        <f t="shared" si="17"/>
        <v>ALERT</v>
      </c>
      <c r="Q174">
        <v>1.0073324717354299</v>
      </c>
      <c r="R174">
        <v>6</v>
      </c>
      <c r="S174">
        <v>404</v>
      </c>
      <c r="T174">
        <v>9.1575400000000005E-3</v>
      </c>
      <c r="U174">
        <v>3.9066200000000004E-3</v>
      </c>
      <c r="V174" s="2" t="str">
        <f t="shared" si="18"/>
        <v/>
      </c>
      <c r="W174">
        <v>1.00533596434128</v>
      </c>
      <c r="X174">
        <v>6</v>
      </c>
      <c r="Y174">
        <v>395</v>
      </c>
      <c r="Z174">
        <v>9.1986299999999993E-3</v>
      </c>
      <c r="AA174">
        <v>5.9031300000000004E-3</v>
      </c>
      <c r="AB174">
        <f t="shared" si="19"/>
        <v>7.6750006350323474E-10</v>
      </c>
      <c r="AC174" s="2" t="str">
        <f t="shared" si="20"/>
        <v>BETTER</v>
      </c>
      <c r="AD174">
        <v>1.0073324717354299</v>
      </c>
      <c r="AE174">
        <v>6</v>
      </c>
      <c r="AF174">
        <v>404</v>
      </c>
      <c r="AG174">
        <v>9.1575400000000005E-3</v>
      </c>
      <c r="AH174">
        <v>3.9066200000000004E-3</v>
      </c>
      <c r="AI174" s="2" t="str">
        <f t="shared" si="21"/>
        <v>ALERT</v>
      </c>
      <c r="AJ174">
        <v>1.0073324717354299</v>
      </c>
      <c r="AK174">
        <v>6</v>
      </c>
      <c r="AL174">
        <v>404</v>
      </c>
      <c r="AM174">
        <v>9.1575400000000005E-3</v>
      </c>
      <c r="AN174">
        <v>3.9066200000000004E-3</v>
      </c>
      <c r="AO174" s="2" t="str">
        <f t="shared" si="22"/>
        <v/>
      </c>
      <c r="AP174">
        <v>1.0073324717354299</v>
      </c>
      <c r="AQ174">
        <v>6</v>
      </c>
      <c r="AR174">
        <v>404</v>
      </c>
      <c r="AS174">
        <v>9.1575400000000005E-3</v>
      </c>
      <c r="AT174">
        <v>3.9066200000000004E-3</v>
      </c>
      <c r="AU174" s="2" t="str">
        <f t="shared" si="23"/>
        <v/>
      </c>
    </row>
    <row r="175" spans="1:47" x14ac:dyDescent="0.2">
      <c r="A175" t="s">
        <v>177</v>
      </c>
      <c r="B175">
        <v>0</v>
      </c>
      <c r="C175">
        <v>1</v>
      </c>
      <c r="D175">
        <v>0.78343051071213399</v>
      </c>
      <c r="E175">
        <v>0.78343051071213399</v>
      </c>
      <c r="F175">
        <v>3</v>
      </c>
      <c r="G175">
        <v>58</v>
      </c>
      <c r="H175" s="1">
        <v>6.2495399999999994E-14</v>
      </c>
      <c r="I175" s="1">
        <v>2.8786599999999998E-10</v>
      </c>
      <c r="J175" s="2" t="str">
        <f t="shared" si="16"/>
        <v/>
      </c>
      <c r="K175">
        <v>0.78343051071213099</v>
      </c>
      <c r="L175">
        <v>3</v>
      </c>
      <c r="M175">
        <v>49</v>
      </c>
      <c r="N175" s="1">
        <v>4.5172399999999998E-12</v>
      </c>
      <c r="O175" s="1">
        <v>2.8786799999999999E-10</v>
      </c>
      <c r="P175" s="2" t="str">
        <f t="shared" si="17"/>
        <v/>
      </c>
      <c r="Q175">
        <v>0.78343051071213399</v>
      </c>
      <c r="R175">
        <v>3</v>
      </c>
      <c r="S175">
        <v>58</v>
      </c>
      <c r="T175" s="1">
        <v>6.2495399999999994E-14</v>
      </c>
      <c r="U175" s="1">
        <v>2.8786599999999998E-10</v>
      </c>
      <c r="V175" s="2" t="str">
        <f t="shared" si="18"/>
        <v/>
      </c>
      <c r="W175">
        <v>0.78343051071213099</v>
      </c>
      <c r="X175">
        <v>3</v>
      </c>
      <c r="Y175">
        <v>49</v>
      </c>
      <c r="Z175" s="1">
        <v>4.5172399999999998E-12</v>
      </c>
      <c r="AA175" s="1">
        <v>2.8786799999999999E-10</v>
      </c>
      <c r="AB175">
        <f t="shared" si="19"/>
        <v>0</v>
      </c>
      <c r="AC175" s="2" t="str">
        <f t="shared" si="20"/>
        <v>BETTER</v>
      </c>
      <c r="AD175">
        <v>0.78343051071213399</v>
      </c>
      <c r="AE175">
        <v>3</v>
      </c>
      <c r="AF175">
        <v>58</v>
      </c>
      <c r="AG175" s="1">
        <v>6.2495399999999994E-14</v>
      </c>
      <c r="AH175" s="1">
        <v>2.8786599999999998E-10</v>
      </c>
      <c r="AI175" s="2" t="str">
        <f t="shared" si="21"/>
        <v/>
      </c>
      <c r="AJ175">
        <v>0.78343051071213399</v>
      </c>
      <c r="AK175">
        <v>3</v>
      </c>
      <c r="AL175">
        <v>58</v>
      </c>
      <c r="AM175" s="1">
        <v>6.2495399999999994E-14</v>
      </c>
      <c r="AN175" s="1">
        <v>2.8786599999999998E-10</v>
      </c>
      <c r="AO175" s="2" t="str">
        <f t="shared" si="22"/>
        <v/>
      </c>
      <c r="AP175">
        <v>0.78343051071213399</v>
      </c>
      <c r="AQ175">
        <v>3</v>
      </c>
      <c r="AR175">
        <v>58</v>
      </c>
      <c r="AS175" s="1">
        <v>6.2495399999999994E-14</v>
      </c>
      <c r="AT175" s="1">
        <v>2.8786599999999998E-10</v>
      </c>
      <c r="AU175" s="2" t="str">
        <f t="shared" si="23"/>
        <v/>
      </c>
    </row>
    <row r="176" spans="1:47" x14ac:dyDescent="0.2">
      <c r="A176" t="s">
        <v>178</v>
      </c>
      <c r="B176">
        <v>0</v>
      </c>
      <c r="C176">
        <v>1</v>
      </c>
      <c r="D176">
        <v>1.29128599706266</v>
      </c>
      <c r="E176">
        <v>1.29128599706266</v>
      </c>
      <c r="F176">
        <v>3</v>
      </c>
      <c r="G176">
        <v>58</v>
      </c>
      <c r="H176" s="1">
        <v>1.8743199999999999E-14</v>
      </c>
      <c r="I176" s="1">
        <v>6.2663400000000005E-11</v>
      </c>
      <c r="J176" s="2" t="str">
        <f t="shared" si="16"/>
        <v/>
      </c>
      <c r="K176">
        <v>1.29128599706266</v>
      </c>
      <c r="L176">
        <v>3</v>
      </c>
      <c r="M176">
        <v>49</v>
      </c>
      <c r="N176" s="1">
        <v>5.0291900000000005E-10</v>
      </c>
      <c r="O176" s="1">
        <v>6.2661000000000002E-11</v>
      </c>
      <c r="P176" s="2" t="str">
        <f t="shared" si="17"/>
        <v/>
      </c>
      <c r="Q176">
        <v>1.29128599706266</v>
      </c>
      <c r="R176">
        <v>3</v>
      </c>
      <c r="S176">
        <v>58</v>
      </c>
      <c r="T176" s="1">
        <v>1.8743199999999999E-14</v>
      </c>
      <c r="U176" s="1">
        <v>6.2663400000000005E-11</v>
      </c>
      <c r="V176" s="2" t="str">
        <f t="shared" si="18"/>
        <v/>
      </c>
      <c r="W176">
        <v>1.29128599706266</v>
      </c>
      <c r="X176">
        <v>3</v>
      </c>
      <c r="Y176">
        <v>49</v>
      </c>
      <c r="Z176" s="1">
        <v>5.0291900000000005E-10</v>
      </c>
      <c r="AA176" s="1">
        <v>6.2661000000000002E-11</v>
      </c>
      <c r="AB176">
        <f t="shared" si="19"/>
        <v>0</v>
      </c>
      <c r="AC176" s="2" t="str">
        <f t="shared" si="20"/>
        <v>BETTER</v>
      </c>
      <c r="AD176">
        <v>1.29128599706266</v>
      </c>
      <c r="AE176">
        <v>3</v>
      </c>
      <c r="AF176">
        <v>58</v>
      </c>
      <c r="AG176" s="1">
        <v>1.8743199999999999E-14</v>
      </c>
      <c r="AH176" s="1">
        <v>6.2663400000000005E-11</v>
      </c>
      <c r="AI176" s="2" t="str">
        <f t="shared" si="21"/>
        <v/>
      </c>
      <c r="AJ176">
        <v>1.29128599706266</v>
      </c>
      <c r="AK176">
        <v>3</v>
      </c>
      <c r="AL176">
        <v>58</v>
      </c>
      <c r="AM176" s="1">
        <v>1.8743199999999999E-14</v>
      </c>
      <c r="AN176" s="1">
        <v>6.2663400000000005E-11</v>
      </c>
      <c r="AO176" s="2" t="str">
        <f t="shared" si="22"/>
        <v/>
      </c>
      <c r="AP176">
        <v>1.29128599706266</v>
      </c>
      <c r="AQ176">
        <v>3</v>
      </c>
      <c r="AR176">
        <v>58</v>
      </c>
      <c r="AS176" s="1">
        <v>1.8743199999999999E-14</v>
      </c>
      <c r="AT176" s="1">
        <v>6.2663400000000005E-11</v>
      </c>
      <c r="AU176" s="2" t="str">
        <f t="shared" si="23"/>
        <v/>
      </c>
    </row>
    <row r="177" spans="1:47" x14ac:dyDescent="0.2">
      <c r="A177" t="s">
        <v>179</v>
      </c>
      <c r="B177">
        <v>0</v>
      </c>
      <c r="C177">
        <v>3.1415926535897931</v>
      </c>
      <c r="D177">
        <v>13.980002011627681</v>
      </c>
      <c r="E177">
        <v>13.9800020124806</v>
      </c>
      <c r="F177">
        <v>3</v>
      </c>
      <c r="G177">
        <v>58</v>
      </c>
      <c r="H177" s="1">
        <v>3.1455700000000001E-13</v>
      </c>
      <c r="I177" s="1">
        <v>2.4806800000000002E-9</v>
      </c>
      <c r="J177" s="2" t="str">
        <f t="shared" si="16"/>
        <v/>
      </c>
      <c r="K177">
        <v>13.9800020124806</v>
      </c>
      <c r="L177">
        <v>3</v>
      </c>
      <c r="M177">
        <v>49</v>
      </c>
      <c r="N177" s="1">
        <v>7.6820999999999994E-9</v>
      </c>
      <c r="O177" s="1">
        <v>2.4806399999999998E-9</v>
      </c>
      <c r="P177" s="2" t="str">
        <f t="shared" si="17"/>
        <v>ALERT</v>
      </c>
      <c r="Q177">
        <v>13.9800020124806</v>
      </c>
      <c r="R177">
        <v>3</v>
      </c>
      <c r="S177">
        <v>58</v>
      </c>
      <c r="T177" s="1">
        <v>3.1455700000000001E-13</v>
      </c>
      <c r="U177" s="1">
        <v>2.4806800000000002E-9</v>
      </c>
      <c r="V177" s="2" t="str">
        <f t="shared" si="18"/>
        <v/>
      </c>
      <c r="W177">
        <v>13.9800020124806</v>
      </c>
      <c r="X177">
        <v>3</v>
      </c>
      <c r="Y177">
        <v>49</v>
      </c>
      <c r="Z177" s="1">
        <v>7.6820999999999994E-9</v>
      </c>
      <c r="AA177" s="1">
        <v>2.4806500000000001E-9</v>
      </c>
      <c r="AB177">
        <f t="shared" si="19"/>
        <v>0</v>
      </c>
      <c r="AC177" s="2" t="str">
        <f t="shared" si="20"/>
        <v>BETTER</v>
      </c>
      <c r="AD177">
        <v>13.9800020124806</v>
      </c>
      <c r="AE177">
        <v>3</v>
      </c>
      <c r="AF177">
        <v>58</v>
      </c>
      <c r="AG177" s="1">
        <v>3.1455700000000001E-13</v>
      </c>
      <c r="AH177" s="1">
        <v>2.4806800000000002E-9</v>
      </c>
      <c r="AI177" s="2" t="str">
        <f t="shared" si="21"/>
        <v/>
      </c>
      <c r="AJ177">
        <v>13.9800020124806</v>
      </c>
      <c r="AK177">
        <v>3</v>
      </c>
      <c r="AL177">
        <v>58</v>
      </c>
      <c r="AM177" s="1">
        <v>3.1455700000000001E-13</v>
      </c>
      <c r="AN177" s="1">
        <v>2.4806800000000002E-9</v>
      </c>
      <c r="AO177" s="2" t="str">
        <f t="shared" si="22"/>
        <v/>
      </c>
      <c r="AP177">
        <v>13.9800020124806</v>
      </c>
      <c r="AQ177">
        <v>3</v>
      </c>
      <c r="AR177">
        <v>58</v>
      </c>
      <c r="AS177" s="1">
        <v>3.1455700000000001E-13</v>
      </c>
      <c r="AT177" s="1">
        <v>2.4806800000000002E-9</v>
      </c>
      <c r="AU177" s="2" t="str">
        <f t="shared" si="23"/>
        <v/>
      </c>
    </row>
    <row r="178" spans="1:47" x14ac:dyDescent="0.2">
      <c r="A178" t="s">
        <v>180</v>
      </c>
      <c r="B178">
        <v>-2</v>
      </c>
      <c r="C178">
        <v>4</v>
      </c>
      <c r="D178">
        <v>-12</v>
      </c>
      <c r="E178">
        <v>-11.999999999999901</v>
      </c>
      <c r="F178">
        <v>3</v>
      </c>
      <c r="G178">
        <v>57</v>
      </c>
      <c r="H178" s="1">
        <v>1.3322700000000001E-15</v>
      </c>
      <c r="I178" s="1">
        <v>5.3290699999999996E-15</v>
      </c>
      <c r="J178" s="2" t="str">
        <f t="shared" si="16"/>
        <v/>
      </c>
      <c r="K178">
        <v>-11.999999999999901</v>
      </c>
      <c r="L178">
        <v>3</v>
      </c>
      <c r="M178">
        <v>49</v>
      </c>
      <c r="N178" s="1">
        <v>3.9672000000000003E-14</v>
      </c>
      <c r="O178" s="1">
        <v>3.1974399999999998E-14</v>
      </c>
      <c r="P178" s="2" t="str">
        <f t="shared" si="17"/>
        <v/>
      </c>
      <c r="Q178">
        <v>-11.999999999999901</v>
      </c>
      <c r="R178">
        <v>3</v>
      </c>
      <c r="S178">
        <v>57</v>
      </c>
      <c r="T178" s="1">
        <v>1.3322700000000001E-15</v>
      </c>
      <c r="U178" s="1">
        <v>5.3290699999999996E-15</v>
      </c>
      <c r="V178" s="2" t="str">
        <f t="shared" si="18"/>
        <v/>
      </c>
      <c r="W178">
        <v>-11.999999999999901</v>
      </c>
      <c r="X178">
        <v>3</v>
      </c>
      <c r="Y178">
        <v>49</v>
      </c>
      <c r="Z178" s="1">
        <v>3.92279E-14</v>
      </c>
      <c r="AA178" s="1">
        <v>2.84217E-14</v>
      </c>
      <c r="AB178">
        <f t="shared" si="19"/>
        <v>0</v>
      </c>
      <c r="AC178" s="2" t="str">
        <f t="shared" si="20"/>
        <v>BETTER</v>
      </c>
      <c r="AD178">
        <v>-11.999999999999901</v>
      </c>
      <c r="AE178">
        <v>3</v>
      </c>
      <c r="AF178">
        <v>57</v>
      </c>
      <c r="AG178" s="1">
        <v>1.3322700000000001E-15</v>
      </c>
      <c r="AH178" s="1">
        <v>5.3290699999999996E-15</v>
      </c>
      <c r="AI178" s="2" t="str">
        <f t="shared" si="21"/>
        <v/>
      </c>
      <c r="AJ178">
        <v>-11.999999999999901</v>
      </c>
      <c r="AK178">
        <v>3</v>
      </c>
      <c r="AL178">
        <v>57</v>
      </c>
      <c r="AM178" s="1">
        <v>1.3322700000000001E-15</v>
      </c>
      <c r="AN178" s="1">
        <v>5.3290699999999996E-15</v>
      </c>
      <c r="AO178" s="2" t="str">
        <f t="shared" si="22"/>
        <v/>
      </c>
      <c r="AP178">
        <v>-11.999999999999901</v>
      </c>
      <c r="AQ178">
        <v>3</v>
      </c>
      <c r="AR178">
        <v>57</v>
      </c>
      <c r="AS178" s="1">
        <v>1.3322700000000001E-15</v>
      </c>
      <c r="AT178" s="1">
        <v>5.3290699999999996E-15</v>
      </c>
      <c r="AU178" s="2" t="str">
        <f t="shared" si="23"/>
        <v/>
      </c>
    </row>
    <row r="179" spans="1:47" x14ac:dyDescent="0.2">
      <c r="A179" t="s">
        <v>181</v>
      </c>
      <c r="B179">
        <v>-1</v>
      </c>
      <c r="C179">
        <v>1</v>
      </c>
      <c r="D179">
        <v>3.1415926535897931</v>
      </c>
      <c r="E179">
        <v>3.1415926535897198</v>
      </c>
      <c r="F179">
        <v>3</v>
      </c>
      <c r="G179">
        <v>53</v>
      </c>
      <c r="H179" s="1">
        <v>4.09938E-15</v>
      </c>
      <c r="I179" s="1">
        <v>4.1027799999999999E-10</v>
      </c>
      <c r="J179" s="2" t="str">
        <f t="shared" si="16"/>
        <v/>
      </c>
      <c r="K179">
        <v>3.14159265358979</v>
      </c>
      <c r="L179">
        <v>3</v>
      </c>
      <c r="M179">
        <v>49</v>
      </c>
      <c r="N179" s="1">
        <v>3.0923499999999998E-12</v>
      </c>
      <c r="O179" s="1">
        <v>4.1020599999999999E-10</v>
      </c>
      <c r="P179" s="2" t="str">
        <f t="shared" si="17"/>
        <v/>
      </c>
      <c r="Q179">
        <v>3.1415926535897198</v>
      </c>
      <c r="R179">
        <v>3</v>
      </c>
      <c r="S179">
        <v>53</v>
      </c>
      <c r="T179" s="1">
        <v>4.09938E-15</v>
      </c>
      <c r="U179" s="1">
        <v>4.1027799999999999E-10</v>
      </c>
      <c r="V179" s="2" t="str">
        <f t="shared" si="18"/>
        <v/>
      </c>
      <c r="W179">
        <v>3.14159265358979</v>
      </c>
      <c r="X179">
        <v>3</v>
      </c>
      <c r="Y179">
        <v>49</v>
      </c>
      <c r="Z179" s="1">
        <v>3.0923499999999998E-12</v>
      </c>
      <c r="AA179" s="1">
        <v>4.1020599999999999E-10</v>
      </c>
      <c r="AB179">
        <f t="shared" si="19"/>
        <v>0</v>
      </c>
      <c r="AC179" s="2" t="str">
        <f t="shared" si="20"/>
        <v>BETTER</v>
      </c>
      <c r="AD179">
        <v>3.1415926535897198</v>
      </c>
      <c r="AE179">
        <v>3</v>
      </c>
      <c r="AF179">
        <v>53</v>
      </c>
      <c r="AG179" s="1">
        <v>4.09938E-15</v>
      </c>
      <c r="AH179" s="1">
        <v>4.1027799999999999E-10</v>
      </c>
      <c r="AI179" s="2" t="str">
        <f t="shared" si="21"/>
        <v/>
      </c>
      <c r="AJ179">
        <v>3.1415926535897198</v>
      </c>
      <c r="AK179">
        <v>3</v>
      </c>
      <c r="AL179">
        <v>53</v>
      </c>
      <c r="AM179" s="1">
        <v>4.09938E-15</v>
      </c>
      <c r="AN179" s="1">
        <v>4.1027799999999999E-10</v>
      </c>
      <c r="AO179" s="2" t="str">
        <f t="shared" si="22"/>
        <v/>
      </c>
      <c r="AP179">
        <v>3.1415926535897198</v>
      </c>
      <c r="AQ179">
        <v>3</v>
      </c>
      <c r="AR179">
        <v>53</v>
      </c>
      <c r="AS179" s="1">
        <v>4.09938E-15</v>
      </c>
      <c r="AT179" s="1">
        <v>4.1027799999999999E-10</v>
      </c>
      <c r="AU179" s="2" t="str">
        <f t="shared" si="23"/>
        <v/>
      </c>
    </row>
    <row r="180" spans="1:47" x14ac:dyDescent="0.2">
      <c r="A180" t="s">
        <v>182</v>
      </c>
      <c r="B180">
        <v>0</v>
      </c>
      <c r="C180">
        <v>1</v>
      </c>
      <c r="D180">
        <v>6.2113903583964562E-2</v>
      </c>
      <c r="E180">
        <v>6.21139035839001E-2</v>
      </c>
      <c r="F180">
        <v>4</v>
      </c>
      <c r="G180">
        <v>95</v>
      </c>
      <c r="H180" s="1">
        <v>1.0383699999999999E-12</v>
      </c>
      <c r="I180" s="1">
        <v>4.1609999999999999E-10</v>
      </c>
      <c r="J180" s="2" t="str">
        <f t="shared" si="16"/>
        <v/>
      </c>
      <c r="K180">
        <v>6.2113903583964299E-2</v>
      </c>
      <c r="L180">
        <v>4</v>
      </c>
      <c r="M180">
        <v>91</v>
      </c>
      <c r="N180" s="1">
        <v>6.9176E-10</v>
      </c>
      <c r="O180" s="1">
        <v>4.1603600000000001E-10</v>
      </c>
      <c r="P180" s="2" t="str">
        <f t="shared" si="17"/>
        <v/>
      </c>
      <c r="Q180">
        <v>6.21139035839001E-2</v>
      </c>
      <c r="R180">
        <v>4</v>
      </c>
      <c r="S180">
        <v>95</v>
      </c>
      <c r="T180" s="1">
        <v>1.0383699999999999E-12</v>
      </c>
      <c r="U180" s="1">
        <v>4.1609999999999999E-10</v>
      </c>
      <c r="V180" s="2" t="str">
        <f t="shared" si="18"/>
        <v/>
      </c>
      <c r="W180">
        <v>6.2113903583964597E-2</v>
      </c>
      <c r="X180">
        <v>4</v>
      </c>
      <c r="Y180">
        <v>91</v>
      </c>
      <c r="Z180" s="1">
        <v>6.9176300000000002E-10</v>
      </c>
      <c r="AA180" s="1">
        <v>4.16035E-10</v>
      </c>
      <c r="AB180">
        <f t="shared" si="19"/>
        <v>2.9837243786801082E-16</v>
      </c>
      <c r="AC180" s="2" t="str">
        <f t="shared" si="20"/>
        <v>BETTER</v>
      </c>
      <c r="AD180">
        <v>6.21139035839001E-2</v>
      </c>
      <c r="AE180">
        <v>4</v>
      </c>
      <c r="AF180">
        <v>95</v>
      </c>
      <c r="AG180" s="1">
        <v>1.0383699999999999E-12</v>
      </c>
      <c r="AH180" s="1">
        <v>4.1609999999999999E-10</v>
      </c>
      <c r="AI180" s="2" t="str">
        <f t="shared" si="21"/>
        <v/>
      </c>
      <c r="AJ180">
        <v>6.21139035839001E-2</v>
      </c>
      <c r="AK180">
        <v>4</v>
      </c>
      <c r="AL180">
        <v>95</v>
      </c>
      <c r="AM180" s="1">
        <v>1.0383699999999999E-12</v>
      </c>
      <c r="AN180" s="1">
        <v>4.1609999999999999E-10</v>
      </c>
      <c r="AO180" s="2" t="str">
        <f t="shared" si="22"/>
        <v/>
      </c>
      <c r="AP180">
        <v>6.21139035839001E-2</v>
      </c>
      <c r="AQ180">
        <v>4</v>
      </c>
      <c r="AR180">
        <v>95</v>
      </c>
      <c r="AS180" s="1">
        <v>1.0383699999999999E-12</v>
      </c>
      <c r="AT180" s="1">
        <v>4.1609999999999999E-10</v>
      </c>
      <c r="AU180" s="2" t="str">
        <f t="shared" si="23"/>
        <v/>
      </c>
    </row>
    <row r="181" spans="1:47" x14ac:dyDescent="0.2">
      <c r="A181" t="s">
        <v>183</v>
      </c>
      <c r="B181">
        <v>0.05</v>
      </c>
      <c r="C181">
        <v>0.33333333333333331</v>
      </c>
      <c r="D181">
        <v>-0.300410826956028</v>
      </c>
      <c r="E181">
        <v>-0.30041082709748301</v>
      </c>
      <c r="F181">
        <v>4</v>
      </c>
      <c r="G181">
        <v>111</v>
      </c>
      <c r="H181" s="1">
        <v>3.2275800000000001E-9</v>
      </c>
      <c r="I181" s="1">
        <v>9.7483699999999999E-11</v>
      </c>
      <c r="J181" s="2" t="str">
        <f t="shared" si="16"/>
        <v/>
      </c>
      <c r="K181">
        <v>-0.30041082709717198</v>
      </c>
      <c r="L181">
        <v>5</v>
      </c>
      <c r="M181">
        <v>195</v>
      </c>
      <c r="N181" s="1">
        <v>3.47394E-14</v>
      </c>
      <c r="O181" s="1">
        <v>9.7172099999999996E-11</v>
      </c>
      <c r="P181" s="2" t="str">
        <f t="shared" si="17"/>
        <v/>
      </c>
      <c r="Q181">
        <v>-0.30041082709748301</v>
      </c>
      <c r="R181">
        <v>4</v>
      </c>
      <c r="S181">
        <v>111</v>
      </c>
      <c r="T181" s="1">
        <v>3.2275800000000001E-9</v>
      </c>
      <c r="U181" s="1">
        <v>9.7483699999999999E-11</v>
      </c>
      <c r="V181" s="2" t="str">
        <f t="shared" si="18"/>
        <v/>
      </c>
      <c r="W181">
        <v>-0.30041082709717198</v>
      </c>
      <c r="X181">
        <v>5</v>
      </c>
      <c r="Y181">
        <v>195</v>
      </c>
      <c r="Z181" s="1">
        <v>3.8804700000000002E-14</v>
      </c>
      <c r="AA181" s="1">
        <v>9.7172099999999996E-11</v>
      </c>
      <c r="AB181">
        <f t="shared" si="19"/>
        <v>0</v>
      </c>
      <c r="AC181" s="2" t="str">
        <f t="shared" si="20"/>
        <v>BETTER</v>
      </c>
      <c r="AD181">
        <v>-0.30041082709748301</v>
      </c>
      <c r="AE181">
        <v>4</v>
      </c>
      <c r="AF181">
        <v>111</v>
      </c>
      <c r="AG181" s="1">
        <v>3.2275800000000001E-9</v>
      </c>
      <c r="AH181" s="1">
        <v>9.7483699999999999E-11</v>
      </c>
      <c r="AI181" s="2" t="str">
        <f t="shared" si="21"/>
        <v/>
      </c>
      <c r="AJ181">
        <v>-0.30041082709748301</v>
      </c>
      <c r="AK181">
        <v>4</v>
      </c>
      <c r="AL181">
        <v>111</v>
      </c>
      <c r="AM181" s="1">
        <v>3.2275800000000001E-9</v>
      </c>
      <c r="AN181" s="1">
        <v>9.7483699999999999E-11</v>
      </c>
      <c r="AO181" s="2" t="str">
        <f t="shared" si="22"/>
        <v/>
      </c>
      <c r="AP181">
        <v>-0.30041082709748301</v>
      </c>
      <c r="AQ181">
        <v>4</v>
      </c>
      <c r="AR181">
        <v>111</v>
      </c>
      <c r="AS181" s="1">
        <v>3.2275800000000001E-9</v>
      </c>
      <c r="AT181" s="1">
        <v>9.7483699999999999E-11</v>
      </c>
      <c r="AU181" s="2" t="str">
        <f t="shared" si="23"/>
        <v/>
      </c>
    </row>
    <row r="182" spans="1:47" x14ac:dyDescent="0.2">
      <c r="A182" t="s">
        <v>184</v>
      </c>
      <c r="B182">
        <v>0</v>
      </c>
      <c r="C182">
        <v>1</v>
      </c>
      <c r="D182">
        <v>0.39269908169872414</v>
      </c>
      <c r="E182">
        <v>0.39269907499701601</v>
      </c>
      <c r="F182">
        <v>4</v>
      </c>
      <c r="G182">
        <v>120</v>
      </c>
      <c r="H182" s="1">
        <v>7.4317800000000002E-9</v>
      </c>
      <c r="I182" s="1">
        <v>7.0029800000000002E-9</v>
      </c>
      <c r="J182" s="2" t="str">
        <f t="shared" si="16"/>
        <v>ALERT</v>
      </c>
      <c r="K182">
        <v>0.39269905921051101</v>
      </c>
      <c r="L182">
        <v>3</v>
      </c>
      <c r="M182">
        <v>49</v>
      </c>
      <c r="N182" s="1">
        <v>2.0743E-7</v>
      </c>
      <c r="O182" s="1">
        <v>2.27895E-8</v>
      </c>
      <c r="P182" s="2" t="str">
        <f t="shared" si="17"/>
        <v>ALERT</v>
      </c>
      <c r="Q182">
        <v>0.39269907480858102</v>
      </c>
      <c r="R182">
        <v>4</v>
      </c>
      <c r="S182">
        <v>120</v>
      </c>
      <c r="T182" s="1">
        <v>7.2902200000000001E-9</v>
      </c>
      <c r="U182" s="1">
        <v>7.1914200000000004E-9</v>
      </c>
      <c r="V182" s="2" t="str">
        <f t="shared" si="18"/>
        <v>BETTER</v>
      </c>
      <c r="W182">
        <v>0.392699059584668</v>
      </c>
      <c r="X182">
        <v>3</v>
      </c>
      <c r="Y182">
        <v>49</v>
      </c>
      <c r="Z182" s="1">
        <v>2.06477E-7</v>
      </c>
      <c r="AA182" s="1">
        <v>2.2415299999999999E-8</v>
      </c>
      <c r="AB182">
        <f t="shared" si="19"/>
        <v>3.7415698317389001E-10</v>
      </c>
      <c r="AC182" s="2" t="str">
        <f t="shared" si="20"/>
        <v>BETTER</v>
      </c>
      <c r="AD182">
        <v>0.39269907480858102</v>
      </c>
      <c r="AE182">
        <v>4</v>
      </c>
      <c r="AF182">
        <v>120</v>
      </c>
      <c r="AG182" s="1">
        <v>7.2902200000000001E-9</v>
      </c>
      <c r="AH182" s="1">
        <v>7.1914200000000004E-9</v>
      </c>
      <c r="AI182" s="2" t="str">
        <f t="shared" si="21"/>
        <v>ALERT</v>
      </c>
      <c r="AJ182">
        <v>0.39269907499701601</v>
      </c>
      <c r="AK182">
        <v>4</v>
      </c>
      <c r="AL182">
        <v>120</v>
      </c>
      <c r="AM182" s="1">
        <v>7.4317800000000002E-9</v>
      </c>
      <c r="AN182" s="1">
        <v>7.0029800000000002E-9</v>
      </c>
      <c r="AO182" s="2" t="str">
        <f t="shared" si="22"/>
        <v/>
      </c>
      <c r="AP182">
        <v>0.39269907480858102</v>
      </c>
      <c r="AQ182">
        <v>4</v>
      </c>
      <c r="AR182">
        <v>120</v>
      </c>
      <c r="AS182" s="1">
        <v>7.2902200000000001E-9</v>
      </c>
      <c r="AT182" s="1">
        <v>7.1914200000000004E-9</v>
      </c>
      <c r="AU182" s="2" t="str">
        <f t="shared" si="23"/>
        <v>BETTER</v>
      </c>
    </row>
    <row r="183" spans="1:47" x14ac:dyDescent="0.2">
      <c r="A183" t="s">
        <v>185</v>
      </c>
      <c r="B183">
        <v>0</v>
      </c>
      <c r="C183">
        <v>1</v>
      </c>
      <c r="D183">
        <v>1.5707963267948966</v>
      </c>
      <c r="E183">
        <v>1.5707962999882701</v>
      </c>
      <c r="F183">
        <v>4</v>
      </c>
      <c r="G183">
        <v>120</v>
      </c>
      <c r="H183" s="1">
        <v>7.4317399999999998E-9</v>
      </c>
      <c r="I183" s="1">
        <v>2.7011700000000001E-8</v>
      </c>
      <c r="J183" s="2" t="str">
        <f t="shared" si="16"/>
        <v>ALERT</v>
      </c>
      <c r="K183">
        <v>1.5707963081952701</v>
      </c>
      <c r="L183">
        <v>2</v>
      </c>
      <c r="M183">
        <v>25</v>
      </c>
      <c r="N183" s="1">
        <v>1.5714199999999999E-8</v>
      </c>
      <c r="O183" s="1">
        <v>1.8804699999999999E-8</v>
      </c>
      <c r="P183" s="2" t="str">
        <f t="shared" si="17"/>
        <v>ALERT</v>
      </c>
      <c r="Q183">
        <v>1.5707962992345299</v>
      </c>
      <c r="R183">
        <v>4</v>
      </c>
      <c r="S183">
        <v>120</v>
      </c>
      <c r="T183" s="1">
        <v>7.2901899999999996E-9</v>
      </c>
      <c r="U183" s="1">
        <v>2.7765500000000001E-8</v>
      </c>
      <c r="V183" s="2" t="str">
        <f t="shared" si="18"/>
        <v>BETTER</v>
      </c>
      <c r="W183">
        <v>1.5707963111884</v>
      </c>
      <c r="X183">
        <v>2</v>
      </c>
      <c r="Y183">
        <v>25</v>
      </c>
      <c r="Z183" s="1">
        <v>1.7619699999999999E-8</v>
      </c>
      <c r="AA183" s="1">
        <v>1.5811600000000001E-8</v>
      </c>
      <c r="AB183">
        <f t="shared" si="19"/>
        <v>2.9931299661001276E-9</v>
      </c>
      <c r="AC183" s="2" t="str">
        <f t="shared" si="20"/>
        <v>BETTER</v>
      </c>
      <c r="AD183">
        <v>1.5707962992345299</v>
      </c>
      <c r="AE183">
        <v>4</v>
      </c>
      <c r="AF183">
        <v>120</v>
      </c>
      <c r="AG183" s="1">
        <v>7.2901899999999996E-9</v>
      </c>
      <c r="AH183" s="1">
        <v>2.7765500000000001E-8</v>
      </c>
      <c r="AI183" s="2" t="str">
        <f t="shared" si="21"/>
        <v>ALERT</v>
      </c>
      <c r="AJ183">
        <v>1.5707962999882701</v>
      </c>
      <c r="AK183">
        <v>4</v>
      </c>
      <c r="AL183">
        <v>120</v>
      </c>
      <c r="AM183" s="1">
        <v>7.4317399999999998E-9</v>
      </c>
      <c r="AN183" s="1">
        <v>2.7011700000000001E-8</v>
      </c>
      <c r="AO183" s="2" t="str">
        <f t="shared" si="22"/>
        <v/>
      </c>
      <c r="AP183">
        <v>1.5707962992345299</v>
      </c>
      <c r="AQ183">
        <v>4</v>
      </c>
      <c r="AR183">
        <v>120</v>
      </c>
      <c r="AS183" s="1">
        <v>7.2901899999999996E-9</v>
      </c>
      <c r="AT183" s="1">
        <v>2.7765500000000001E-8</v>
      </c>
      <c r="AU183" s="2" t="str">
        <f t="shared" si="23"/>
        <v>BETTER</v>
      </c>
    </row>
    <row r="184" spans="1:47" x14ac:dyDescent="0.2">
      <c r="A184" t="s">
        <v>186</v>
      </c>
      <c r="B184">
        <v>1</v>
      </c>
      <c r="C184">
        <v>2.7182818284590451</v>
      </c>
      <c r="D184">
        <v>0.35914091422952255</v>
      </c>
      <c r="E184">
        <v>0.35914091411443</v>
      </c>
      <c r="F184">
        <v>3</v>
      </c>
      <c r="G184">
        <v>55</v>
      </c>
      <c r="H184" s="1">
        <v>4.4497899999999998E-11</v>
      </c>
      <c r="I184" s="1">
        <v>1.1443099999999999E-10</v>
      </c>
      <c r="J184" s="2" t="str">
        <f t="shared" si="16"/>
        <v/>
      </c>
      <c r="K184">
        <v>0.35914091411476001</v>
      </c>
      <c r="L184">
        <v>3</v>
      </c>
      <c r="M184">
        <v>49</v>
      </c>
      <c r="N184" s="1">
        <v>1.9628200000000001E-9</v>
      </c>
      <c r="O184" s="1">
        <v>1.14761E-10</v>
      </c>
      <c r="P184" s="2" t="str">
        <f t="shared" si="17"/>
        <v/>
      </c>
      <c r="Q184">
        <v>0.35914091411443</v>
      </c>
      <c r="R184">
        <v>3</v>
      </c>
      <c r="S184">
        <v>55</v>
      </c>
      <c r="T184" s="1">
        <v>4.4497899999999998E-11</v>
      </c>
      <c r="U184" s="1">
        <v>1.1443099999999999E-10</v>
      </c>
      <c r="V184" s="2" t="str">
        <f t="shared" si="18"/>
        <v/>
      </c>
      <c r="W184">
        <v>0.35914091411476001</v>
      </c>
      <c r="X184">
        <v>3</v>
      </c>
      <c r="Y184">
        <v>49</v>
      </c>
      <c r="Z184" s="1">
        <v>1.9628200000000001E-9</v>
      </c>
      <c r="AA184" s="1">
        <v>1.14761E-10</v>
      </c>
      <c r="AB184">
        <f t="shared" si="19"/>
        <v>0</v>
      </c>
      <c r="AC184" s="2" t="str">
        <f t="shared" si="20"/>
        <v>BETTER</v>
      </c>
      <c r="AD184">
        <v>0.35914091411443</v>
      </c>
      <c r="AE184">
        <v>3</v>
      </c>
      <c r="AF184">
        <v>55</v>
      </c>
      <c r="AG184" s="1">
        <v>4.4497899999999998E-11</v>
      </c>
      <c r="AH184" s="1">
        <v>1.1443099999999999E-10</v>
      </c>
      <c r="AI184" s="2" t="str">
        <f t="shared" si="21"/>
        <v/>
      </c>
      <c r="AJ184">
        <v>0.35914091411443</v>
      </c>
      <c r="AK184">
        <v>3</v>
      </c>
      <c r="AL184">
        <v>55</v>
      </c>
      <c r="AM184" s="1">
        <v>4.4497899999999998E-11</v>
      </c>
      <c r="AN184" s="1">
        <v>1.1443099999999999E-10</v>
      </c>
      <c r="AO184" s="2" t="str">
        <f t="shared" si="22"/>
        <v/>
      </c>
      <c r="AP184">
        <v>0.35914091411443</v>
      </c>
      <c r="AQ184">
        <v>3</v>
      </c>
      <c r="AR184">
        <v>55</v>
      </c>
      <c r="AS184" s="1">
        <v>4.4497899999999998E-11</v>
      </c>
      <c r="AT184" s="1">
        <v>1.1443099999999999E-10</v>
      </c>
      <c r="AU184" s="2" t="str">
        <f t="shared" si="23"/>
        <v/>
      </c>
    </row>
    <row r="185" spans="1:47" x14ac:dyDescent="0.2">
      <c r="A185" t="s">
        <v>187</v>
      </c>
      <c r="B185">
        <v>0</v>
      </c>
      <c r="C185">
        <v>1</v>
      </c>
      <c r="D185">
        <v>0.73018105837655978</v>
      </c>
      <c r="E185">
        <v>0.730181058376559</v>
      </c>
      <c r="F185">
        <v>3</v>
      </c>
      <c r="G185">
        <v>58</v>
      </c>
      <c r="H185" s="1">
        <v>6.0514999999999995E-14</v>
      </c>
      <c r="I185" s="1">
        <v>3.7655999999999999E-10</v>
      </c>
      <c r="J185" s="2" t="str">
        <f t="shared" si="16"/>
        <v/>
      </c>
      <c r="K185">
        <v>0.730181058376557</v>
      </c>
      <c r="L185">
        <v>3</v>
      </c>
      <c r="M185">
        <v>49</v>
      </c>
      <c r="N185" s="1">
        <v>5.3156600000000002E-9</v>
      </c>
      <c r="O185" s="1">
        <v>3.7655800000000002E-10</v>
      </c>
      <c r="P185" s="2" t="str">
        <f t="shared" si="17"/>
        <v/>
      </c>
      <c r="Q185">
        <v>0.730181058376559</v>
      </c>
      <c r="R185">
        <v>3</v>
      </c>
      <c r="S185">
        <v>58</v>
      </c>
      <c r="T185" s="1">
        <v>6.0514999999999995E-14</v>
      </c>
      <c r="U185" s="1">
        <v>3.7655999999999999E-10</v>
      </c>
      <c r="V185" s="2" t="str">
        <f t="shared" si="18"/>
        <v/>
      </c>
      <c r="W185">
        <v>0.730181058376557</v>
      </c>
      <c r="X185">
        <v>3</v>
      </c>
      <c r="Y185">
        <v>49</v>
      </c>
      <c r="Z185" s="1">
        <v>5.3156600000000002E-9</v>
      </c>
      <c r="AA185" s="1">
        <v>3.7655800000000002E-10</v>
      </c>
      <c r="AB185">
        <f t="shared" si="19"/>
        <v>0</v>
      </c>
      <c r="AC185" s="2" t="str">
        <f t="shared" si="20"/>
        <v>BETTER</v>
      </c>
      <c r="AD185">
        <v>0.730181058376559</v>
      </c>
      <c r="AE185">
        <v>3</v>
      </c>
      <c r="AF185">
        <v>58</v>
      </c>
      <c r="AG185" s="1">
        <v>6.0514999999999995E-14</v>
      </c>
      <c r="AH185" s="1">
        <v>3.7655999999999999E-10</v>
      </c>
      <c r="AI185" s="2" t="str">
        <f t="shared" si="21"/>
        <v/>
      </c>
      <c r="AJ185">
        <v>0.730181058376559</v>
      </c>
      <c r="AK185">
        <v>3</v>
      </c>
      <c r="AL185">
        <v>58</v>
      </c>
      <c r="AM185" s="1">
        <v>6.0514999999999995E-14</v>
      </c>
      <c r="AN185" s="1">
        <v>3.7655999999999999E-10</v>
      </c>
      <c r="AO185" s="2" t="str">
        <f t="shared" si="22"/>
        <v/>
      </c>
      <c r="AP185">
        <v>0.730181058376559</v>
      </c>
      <c r="AQ185">
        <v>3</v>
      </c>
      <c r="AR185">
        <v>58</v>
      </c>
      <c r="AS185" s="1">
        <v>6.0514999999999995E-14</v>
      </c>
      <c r="AT185" s="1">
        <v>3.7655999999999999E-10</v>
      </c>
      <c r="AU185" s="2" t="str">
        <f t="shared" si="23"/>
        <v/>
      </c>
    </row>
    <row r="186" spans="1:47" x14ac:dyDescent="0.2">
      <c r="A186" t="s">
        <v>188</v>
      </c>
      <c r="B186">
        <v>0</v>
      </c>
      <c r="C186">
        <v>6.2831853071795862</v>
      </c>
      <c r="D186">
        <v>1.1780972450961724</v>
      </c>
      <c r="E186">
        <v>1.17809724449133</v>
      </c>
      <c r="F186">
        <v>6</v>
      </c>
      <c r="G186">
        <v>418</v>
      </c>
      <c r="H186" s="1">
        <v>1.42469E-9</v>
      </c>
      <c r="I186" s="1">
        <v>5.0866600000000003E-10</v>
      </c>
      <c r="J186" s="2" t="str">
        <f t="shared" si="16"/>
        <v/>
      </c>
      <c r="K186">
        <v>1.17809724491972</v>
      </c>
      <c r="L186">
        <v>6</v>
      </c>
      <c r="M186">
        <v>399</v>
      </c>
      <c r="N186" s="1">
        <v>3.47045E-6</v>
      </c>
      <c r="O186" s="1">
        <v>8.0274200000000005E-11</v>
      </c>
      <c r="P186" s="2" t="str">
        <f t="shared" si="17"/>
        <v/>
      </c>
      <c r="Q186">
        <v>1.17809724449133</v>
      </c>
      <c r="R186">
        <v>6</v>
      </c>
      <c r="S186">
        <v>418</v>
      </c>
      <c r="T186" s="1">
        <v>1.42469E-9</v>
      </c>
      <c r="U186" s="1">
        <v>5.0866600000000003E-10</v>
      </c>
      <c r="V186" s="2" t="str">
        <f t="shared" si="18"/>
        <v/>
      </c>
      <c r="W186">
        <v>1.17809724491973</v>
      </c>
      <c r="X186">
        <v>6</v>
      </c>
      <c r="Y186">
        <v>399</v>
      </c>
      <c r="Z186" s="1">
        <v>3.47045E-6</v>
      </c>
      <c r="AA186" s="1">
        <v>8.0263400000000001E-11</v>
      </c>
      <c r="AB186">
        <f t="shared" si="19"/>
        <v>9.9920072216264089E-15</v>
      </c>
      <c r="AC186" s="2" t="str">
        <f t="shared" si="20"/>
        <v>BETTER</v>
      </c>
      <c r="AD186">
        <v>1.17809724449133</v>
      </c>
      <c r="AE186">
        <v>6</v>
      </c>
      <c r="AF186">
        <v>418</v>
      </c>
      <c r="AG186" s="1">
        <v>1.42469E-9</v>
      </c>
      <c r="AH186" s="1">
        <v>5.0866600000000003E-10</v>
      </c>
      <c r="AI186" s="2" t="str">
        <f t="shared" si="21"/>
        <v/>
      </c>
      <c r="AJ186">
        <v>1.17809724449133</v>
      </c>
      <c r="AK186">
        <v>6</v>
      </c>
      <c r="AL186">
        <v>418</v>
      </c>
      <c r="AM186" s="1">
        <v>1.42469E-9</v>
      </c>
      <c r="AN186" s="1">
        <v>5.0866600000000003E-10</v>
      </c>
      <c r="AO186" s="2" t="str">
        <f t="shared" si="22"/>
        <v/>
      </c>
      <c r="AP186">
        <v>1.17809724449133</v>
      </c>
      <c r="AQ186">
        <v>6</v>
      </c>
      <c r="AR186">
        <v>418</v>
      </c>
      <c r="AS186" s="1">
        <v>1.42469E-9</v>
      </c>
      <c r="AT186" s="1">
        <v>5.0866600000000003E-10</v>
      </c>
      <c r="AU186" s="2" t="str">
        <f t="shared" si="23"/>
        <v/>
      </c>
    </row>
    <row r="187" spans="1:47" x14ac:dyDescent="0.2">
      <c r="A187" t="s">
        <v>189</v>
      </c>
      <c r="B187">
        <v>0</v>
      </c>
      <c r="C187">
        <v>0.78539816339744828</v>
      </c>
      <c r="D187">
        <v>0.18578453580065901</v>
      </c>
      <c r="E187">
        <v>0.18578453548850299</v>
      </c>
      <c r="F187">
        <v>3</v>
      </c>
      <c r="G187">
        <v>58</v>
      </c>
      <c r="H187" s="1">
        <v>7.4203199999999996E-13</v>
      </c>
      <c r="I187" s="1">
        <v>5.1149600000000001E-10</v>
      </c>
      <c r="J187" s="2" t="str">
        <f t="shared" si="16"/>
        <v/>
      </c>
      <c r="K187">
        <v>0.18578453548850299</v>
      </c>
      <c r="L187">
        <v>3</v>
      </c>
      <c r="M187">
        <v>49</v>
      </c>
      <c r="N187" s="1">
        <v>4.5885500000000003E-11</v>
      </c>
      <c r="O187" s="1">
        <v>5.1149700000000002E-10</v>
      </c>
      <c r="P187" s="2" t="str">
        <f t="shared" si="17"/>
        <v/>
      </c>
      <c r="Q187">
        <v>0.18578453548850299</v>
      </c>
      <c r="R187">
        <v>3</v>
      </c>
      <c r="S187">
        <v>58</v>
      </c>
      <c r="T187" s="1">
        <v>7.4203199999999996E-13</v>
      </c>
      <c r="U187" s="1">
        <v>5.1149600000000001E-10</v>
      </c>
      <c r="V187" s="2" t="str">
        <f t="shared" si="18"/>
        <v/>
      </c>
      <c r="W187">
        <v>0.18578453548850299</v>
      </c>
      <c r="X187">
        <v>3</v>
      </c>
      <c r="Y187">
        <v>49</v>
      </c>
      <c r="Z187" s="1">
        <v>4.5885199999999998E-11</v>
      </c>
      <c r="AA187" s="1">
        <v>5.1149700000000002E-10</v>
      </c>
      <c r="AB187">
        <f t="shared" si="19"/>
        <v>0</v>
      </c>
      <c r="AC187" s="2" t="str">
        <f t="shared" si="20"/>
        <v>BETTER</v>
      </c>
      <c r="AD187">
        <v>0.18578453548850299</v>
      </c>
      <c r="AE187">
        <v>3</v>
      </c>
      <c r="AF187">
        <v>58</v>
      </c>
      <c r="AG187" s="1">
        <v>7.4203199999999996E-13</v>
      </c>
      <c r="AH187" s="1">
        <v>5.1149600000000001E-10</v>
      </c>
      <c r="AI187" s="2" t="str">
        <f t="shared" si="21"/>
        <v/>
      </c>
      <c r="AJ187">
        <v>0.18578453548850299</v>
      </c>
      <c r="AK187">
        <v>3</v>
      </c>
      <c r="AL187">
        <v>58</v>
      </c>
      <c r="AM187" s="1">
        <v>7.4203199999999996E-13</v>
      </c>
      <c r="AN187" s="1">
        <v>5.1149600000000001E-10</v>
      </c>
      <c r="AO187" s="2" t="str">
        <f t="shared" si="22"/>
        <v/>
      </c>
      <c r="AP187">
        <v>0.18578453548850299</v>
      </c>
      <c r="AQ187">
        <v>3</v>
      </c>
      <c r="AR187">
        <v>58</v>
      </c>
      <c r="AS187" s="1">
        <v>7.4203199999999996E-13</v>
      </c>
      <c r="AT187" s="1">
        <v>5.1149600000000001E-10</v>
      </c>
      <c r="AU187" s="2" t="str">
        <f t="shared" si="23"/>
        <v/>
      </c>
    </row>
    <row r="188" spans="1:47" x14ac:dyDescent="0.2">
      <c r="A188" t="s">
        <v>190</v>
      </c>
      <c r="B188">
        <v>0</v>
      </c>
      <c r="C188">
        <v>1.5707963267948966</v>
      </c>
      <c r="D188">
        <v>3.3740473667401387</v>
      </c>
      <c r="E188">
        <v>3.3740473663728201</v>
      </c>
      <c r="F188">
        <v>3</v>
      </c>
      <c r="G188">
        <v>58</v>
      </c>
      <c r="H188" s="1">
        <v>8.9273099999999999E-11</v>
      </c>
      <c r="I188" s="1">
        <v>6.2717599999999997E-10</v>
      </c>
      <c r="J188" s="2" t="str">
        <f t="shared" si="16"/>
        <v/>
      </c>
      <c r="K188">
        <v>3.3740473664267299</v>
      </c>
      <c r="L188">
        <v>3</v>
      </c>
      <c r="M188">
        <v>49</v>
      </c>
      <c r="N188" s="1">
        <v>2.0592799999999999E-10</v>
      </c>
      <c r="O188" s="1">
        <v>5.73267E-10</v>
      </c>
      <c r="P188" s="2" t="str">
        <f t="shared" si="17"/>
        <v/>
      </c>
      <c r="Q188">
        <v>3.3740473493554801</v>
      </c>
      <c r="R188">
        <v>3</v>
      </c>
      <c r="S188">
        <v>56</v>
      </c>
      <c r="T188" s="1">
        <v>4.4064799999999999E-9</v>
      </c>
      <c r="U188" s="1">
        <v>1.76445E-8</v>
      </c>
      <c r="V188" s="2" t="str">
        <f t="shared" si="18"/>
        <v>BETTER</v>
      </c>
      <c r="W188">
        <v>3.3740473664267299</v>
      </c>
      <c r="X188">
        <v>3</v>
      </c>
      <c r="Y188">
        <v>49</v>
      </c>
      <c r="Z188" s="1">
        <v>2.0592700000000001E-10</v>
      </c>
      <c r="AA188" s="1">
        <v>5.7326900000000002E-10</v>
      </c>
      <c r="AB188">
        <f t="shared" si="19"/>
        <v>0</v>
      </c>
      <c r="AC188" s="2" t="str">
        <f t="shared" si="20"/>
        <v>BETTER</v>
      </c>
      <c r="AD188">
        <v>3.3740473493554801</v>
      </c>
      <c r="AE188">
        <v>3</v>
      </c>
      <c r="AF188">
        <v>56</v>
      </c>
      <c r="AG188" s="1">
        <v>4.4064799999999999E-9</v>
      </c>
      <c r="AH188" s="1">
        <v>1.76445E-8</v>
      </c>
      <c r="AI188" s="2" t="str">
        <f t="shared" si="21"/>
        <v>ALERT</v>
      </c>
      <c r="AJ188">
        <v>3.3740473493554801</v>
      </c>
      <c r="AK188">
        <v>3</v>
      </c>
      <c r="AL188">
        <v>56</v>
      </c>
      <c r="AM188" s="1">
        <v>4.4064799999999999E-9</v>
      </c>
      <c r="AN188" s="1">
        <v>1.76445E-8</v>
      </c>
      <c r="AO188" s="2" t="str">
        <f t="shared" si="22"/>
        <v>BETTER</v>
      </c>
      <c r="AP188">
        <v>3.3740473663728201</v>
      </c>
      <c r="AQ188">
        <v>3</v>
      </c>
      <c r="AR188">
        <v>58</v>
      </c>
      <c r="AS188" s="1">
        <v>8.9273099999999999E-11</v>
      </c>
      <c r="AT188" s="1">
        <v>6.2717599999999997E-10</v>
      </c>
      <c r="AU188" s="2" t="str">
        <f t="shared" si="23"/>
        <v/>
      </c>
    </row>
    <row r="189" spans="1:47" x14ac:dyDescent="0.2">
      <c r="A189" t="s">
        <v>191</v>
      </c>
      <c r="B189">
        <v>0</v>
      </c>
      <c r="C189">
        <v>1</v>
      </c>
      <c r="D189">
        <v>1.2644892673496777E-3</v>
      </c>
      <c r="E189">
        <v>1.26448926734961E-3</v>
      </c>
      <c r="F189">
        <v>3</v>
      </c>
      <c r="G189">
        <v>37</v>
      </c>
      <c r="H189" s="1">
        <v>3.4361799999999998E-10</v>
      </c>
      <c r="I189" s="1">
        <v>2.6735000000000001E-10</v>
      </c>
      <c r="J189" s="2" t="str">
        <f t="shared" si="16"/>
        <v/>
      </c>
      <c r="K189">
        <v>1.26448926734961E-3</v>
      </c>
      <c r="L189">
        <v>4</v>
      </c>
      <c r="M189">
        <v>65</v>
      </c>
      <c r="N189" s="1">
        <v>5.1445399999999998E-15</v>
      </c>
      <c r="O189" s="1">
        <v>2.6735000000000001E-10</v>
      </c>
      <c r="P189" s="2" t="str">
        <f t="shared" si="17"/>
        <v/>
      </c>
      <c r="Q189">
        <v>1.26448926734961E-3</v>
      </c>
      <c r="R189">
        <v>3</v>
      </c>
      <c r="S189">
        <v>37</v>
      </c>
      <c r="T189" s="1">
        <v>3.4361799999999998E-10</v>
      </c>
      <c r="U189" s="1">
        <v>2.6735000000000001E-10</v>
      </c>
      <c r="V189" s="2" t="str">
        <f t="shared" si="18"/>
        <v/>
      </c>
      <c r="W189">
        <v>1.26448926734961E-3</v>
      </c>
      <c r="X189">
        <v>4</v>
      </c>
      <c r="Y189">
        <v>65</v>
      </c>
      <c r="Z189" s="1">
        <v>4.1156300000000002E-15</v>
      </c>
      <c r="AA189" s="1">
        <v>2.6735000000000001E-10</v>
      </c>
      <c r="AB189">
        <f t="shared" si="19"/>
        <v>0</v>
      </c>
      <c r="AC189" s="2" t="str">
        <f t="shared" si="20"/>
        <v>BETTER</v>
      </c>
      <c r="AD189">
        <v>1.26448926734961E-3</v>
      </c>
      <c r="AE189">
        <v>3</v>
      </c>
      <c r="AF189">
        <v>37</v>
      </c>
      <c r="AG189" s="1">
        <v>3.4361799999999998E-10</v>
      </c>
      <c r="AH189" s="1">
        <v>2.6735000000000001E-10</v>
      </c>
      <c r="AI189" s="2" t="str">
        <f t="shared" si="21"/>
        <v/>
      </c>
      <c r="AJ189">
        <v>1.26448926734961E-3</v>
      </c>
      <c r="AK189">
        <v>3</v>
      </c>
      <c r="AL189">
        <v>37</v>
      </c>
      <c r="AM189" s="1">
        <v>3.4361799999999998E-10</v>
      </c>
      <c r="AN189" s="1">
        <v>2.6735000000000001E-10</v>
      </c>
      <c r="AO189" s="2" t="str">
        <f t="shared" si="22"/>
        <v/>
      </c>
      <c r="AP189">
        <v>1.26448926734961E-3</v>
      </c>
      <c r="AQ189">
        <v>3</v>
      </c>
      <c r="AR189">
        <v>37</v>
      </c>
      <c r="AS189" s="1">
        <v>3.4361799999999998E-10</v>
      </c>
      <c r="AT189" s="1">
        <v>2.6735000000000001E-10</v>
      </c>
      <c r="AU189" s="2" t="str">
        <f t="shared" si="23"/>
        <v/>
      </c>
    </row>
    <row r="190" spans="1:47" x14ac:dyDescent="0.2">
      <c r="A190" t="s">
        <v>192</v>
      </c>
      <c r="B190">
        <v>-100</v>
      </c>
      <c r="C190">
        <v>-10</v>
      </c>
      <c r="D190">
        <v>0.1034160508319196</v>
      </c>
      <c r="E190">
        <v>0.10267032259690299</v>
      </c>
      <c r="F190">
        <v>4</v>
      </c>
      <c r="G190">
        <v>111</v>
      </c>
      <c r="H190" s="1">
        <v>7.1736399999999997E-13</v>
      </c>
      <c r="I190">
        <v>7.4572799999999997E-4</v>
      </c>
      <c r="J190" s="2" t="str">
        <f t="shared" si="16"/>
        <v/>
      </c>
      <c r="K190">
        <v>0.10267032259697501</v>
      </c>
      <c r="L190">
        <v>3</v>
      </c>
      <c r="M190">
        <v>49</v>
      </c>
      <c r="N190" s="1">
        <v>2.9757599999999999E-7</v>
      </c>
      <c r="O190">
        <v>7.4572799999999997E-4</v>
      </c>
      <c r="P190" s="2" t="str">
        <f t="shared" si="17"/>
        <v>ALERT</v>
      </c>
      <c r="Q190">
        <v>0.10267032259690299</v>
      </c>
      <c r="R190">
        <v>4</v>
      </c>
      <c r="S190">
        <v>111</v>
      </c>
      <c r="T190" s="1">
        <v>7.1736399999999997E-13</v>
      </c>
      <c r="U190">
        <v>7.4572799999999997E-4</v>
      </c>
      <c r="V190" s="2" t="str">
        <f t="shared" si="18"/>
        <v/>
      </c>
      <c r="W190">
        <v>0.10267032259697501</v>
      </c>
      <c r="X190">
        <v>3</v>
      </c>
      <c r="Y190">
        <v>49</v>
      </c>
      <c r="Z190" s="1">
        <v>2.9757599999999999E-7</v>
      </c>
      <c r="AA190">
        <v>7.4572799999999997E-4</v>
      </c>
      <c r="AB190">
        <f t="shared" si="19"/>
        <v>0</v>
      </c>
      <c r="AC190" s="2" t="str">
        <f t="shared" si="20"/>
        <v>BETTER</v>
      </c>
      <c r="AD190">
        <v>0.10267032259690299</v>
      </c>
      <c r="AE190">
        <v>4</v>
      </c>
      <c r="AF190">
        <v>111</v>
      </c>
      <c r="AG190" s="1">
        <v>7.1736399999999997E-13</v>
      </c>
      <c r="AH190">
        <v>7.4572799999999997E-4</v>
      </c>
      <c r="AI190" s="2" t="str">
        <f t="shared" si="21"/>
        <v/>
      </c>
      <c r="AJ190">
        <v>0.10267032259690299</v>
      </c>
      <c r="AK190">
        <v>4</v>
      </c>
      <c r="AL190">
        <v>111</v>
      </c>
      <c r="AM190" s="1">
        <v>7.1736399999999997E-13</v>
      </c>
      <c r="AN190">
        <v>7.4572799999999997E-4</v>
      </c>
      <c r="AO190" s="2" t="str">
        <f t="shared" si="22"/>
        <v/>
      </c>
      <c r="AP190">
        <v>0.10267032259690299</v>
      </c>
      <c r="AQ190">
        <v>4</v>
      </c>
      <c r="AR190">
        <v>111</v>
      </c>
      <c r="AS190" s="1">
        <v>7.1736399999999997E-13</v>
      </c>
      <c r="AT190">
        <v>7.4572799999999997E-4</v>
      </c>
      <c r="AU190" s="2" t="str">
        <f t="shared" si="23"/>
        <v/>
      </c>
    </row>
    <row r="191" spans="1:47" x14ac:dyDescent="0.2">
      <c r="A191" t="s">
        <v>193</v>
      </c>
      <c r="B191">
        <v>0</v>
      </c>
      <c r="C191">
        <v>3.1415926535897931</v>
      </c>
      <c r="D191">
        <v>1.3824596873841599</v>
      </c>
      <c r="E191">
        <v>1.38245968697396</v>
      </c>
      <c r="F191">
        <v>3</v>
      </c>
      <c r="G191">
        <v>43</v>
      </c>
      <c r="H191" s="1">
        <v>1.7599E-10</v>
      </c>
      <c r="I191" s="1">
        <v>2.6038299999999999E-11</v>
      </c>
      <c r="J191" s="2" t="str">
        <f t="shared" si="16"/>
        <v/>
      </c>
      <c r="K191">
        <v>1.38245968697396</v>
      </c>
      <c r="L191">
        <v>4</v>
      </c>
      <c r="M191">
        <v>79</v>
      </c>
      <c r="N191" s="1">
        <v>2.9071400000000003E-14</v>
      </c>
      <c r="O191" s="1">
        <v>2.6038500000000001E-11</v>
      </c>
      <c r="P191" s="2" t="str">
        <f t="shared" si="17"/>
        <v/>
      </c>
      <c r="Q191">
        <v>1.38245968697396</v>
      </c>
      <c r="R191">
        <v>3</v>
      </c>
      <c r="S191">
        <v>43</v>
      </c>
      <c r="T191" s="1">
        <v>1.7599E-10</v>
      </c>
      <c r="U191" s="1">
        <v>2.6038299999999999E-11</v>
      </c>
      <c r="V191" s="2" t="str">
        <f t="shared" si="18"/>
        <v/>
      </c>
      <c r="W191">
        <v>1.38245968697396</v>
      </c>
      <c r="X191">
        <v>4</v>
      </c>
      <c r="Y191">
        <v>79</v>
      </c>
      <c r="Z191" s="1">
        <v>2.7947099999999998E-14</v>
      </c>
      <c r="AA191" s="1">
        <v>2.60374E-11</v>
      </c>
      <c r="AB191">
        <f t="shared" si="19"/>
        <v>0</v>
      </c>
      <c r="AC191" s="2" t="str">
        <f t="shared" si="20"/>
        <v>BETTER</v>
      </c>
      <c r="AD191">
        <v>1.38245968697396</v>
      </c>
      <c r="AE191">
        <v>3</v>
      </c>
      <c r="AF191">
        <v>43</v>
      </c>
      <c r="AG191" s="1">
        <v>1.7599E-10</v>
      </c>
      <c r="AH191" s="1">
        <v>2.6038299999999999E-11</v>
      </c>
      <c r="AI191" s="2" t="str">
        <f t="shared" si="21"/>
        <v/>
      </c>
      <c r="AJ191">
        <v>1.38245968697396</v>
      </c>
      <c r="AK191">
        <v>3</v>
      </c>
      <c r="AL191">
        <v>43</v>
      </c>
      <c r="AM191" s="1">
        <v>1.7599E-10</v>
      </c>
      <c r="AN191" s="1">
        <v>2.6038299999999999E-11</v>
      </c>
      <c r="AO191" s="2" t="str">
        <f t="shared" si="22"/>
        <v/>
      </c>
      <c r="AP191">
        <v>1.38245968697396</v>
      </c>
      <c r="AQ191">
        <v>3</v>
      </c>
      <c r="AR191">
        <v>43</v>
      </c>
      <c r="AS191" s="1">
        <v>1.7599E-10</v>
      </c>
      <c r="AT191" s="1">
        <v>2.6038299999999999E-11</v>
      </c>
      <c r="AU191" s="2" t="str">
        <f t="shared" si="23"/>
        <v/>
      </c>
    </row>
    <row r="192" spans="1:47" x14ac:dyDescent="0.2">
      <c r="A192" t="s">
        <v>194</v>
      </c>
      <c r="B192">
        <v>-1</v>
      </c>
      <c r="C192">
        <v>1</v>
      </c>
      <c r="D192">
        <v>1</v>
      </c>
      <c r="E192">
        <v>0.99999999723204702</v>
      </c>
      <c r="F192">
        <v>3</v>
      </c>
      <c r="G192">
        <v>59</v>
      </c>
      <c r="H192" s="1">
        <v>1.0864200000000001E-9</v>
      </c>
      <c r="I192" s="1">
        <v>2.7679500000000001E-9</v>
      </c>
      <c r="J192" s="2" t="str">
        <f t="shared" si="16"/>
        <v>ALERT</v>
      </c>
      <c r="K192">
        <v>0.99999998913354005</v>
      </c>
      <c r="L192">
        <v>2</v>
      </c>
      <c r="M192">
        <v>25</v>
      </c>
      <c r="N192" s="1">
        <v>1.66437E-8</v>
      </c>
      <c r="O192" s="1">
        <v>1.08665E-8</v>
      </c>
      <c r="P192" s="2" t="str">
        <f t="shared" si="17"/>
        <v>ALERT</v>
      </c>
      <c r="Q192">
        <v>0.999999997230961</v>
      </c>
      <c r="R192">
        <v>3</v>
      </c>
      <c r="S192">
        <v>59</v>
      </c>
      <c r="T192" s="1">
        <v>1.0862599999999999E-9</v>
      </c>
      <c r="U192" s="1">
        <v>2.7690400000000002E-9</v>
      </c>
      <c r="V192" s="2" t="str">
        <f t="shared" si="18"/>
        <v>BETTER</v>
      </c>
      <c r="W192">
        <v>0.99999999008823703</v>
      </c>
      <c r="X192">
        <v>2</v>
      </c>
      <c r="Y192">
        <v>25</v>
      </c>
      <c r="Z192" s="1">
        <v>1.7598200000000001E-8</v>
      </c>
      <c r="AA192" s="1">
        <v>9.9117599999999993E-9</v>
      </c>
      <c r="AB192">
        <f t="shared" si="19"/>
        <v>9.5469698813133164E-10</v>
      </c>
      <c r="AC192" s="2" t="str">
        <f t="shared" si="20"/>
        <v>BETTER</v>
      </c>
      <c r="AD192">
        <v>0.999999997230961</v>
      </c>
      <c r="AE192">
        <v>3</v>
      </c>
      <c r="AF192">
        <v>59</v>
      </c>
      <c r="AG192" s="1">
        <v>1.0862599999999999E-9</v>
      </c>
      <c r="AH192" s="1">
        <v>2.7690400000000002E-9</v>
      </c>
      <c r="AI192" s="2" t="str">
        <f t="shared" si="21"/>
        <v>ALERT</v>
      </c>
      <c r="AJ192">
        <v>0.99999999723204702</v>
      </c>
      <c r="AK192">
        <v>3</v>
      </c>
      <c r="AL192">
        <v>59</v>
      </c>
      <c r="AM192" s="1">
        <v>1.0864200000000001E-9</v>
      </c>
      <c r="AN192" s="1">
        <v>2.7679500000000001E-9</v>
      </c>
      <c r="AO192" s="2" t="str">
        <f t="shared" si="22"/>
        <v/>
      </c>
      <c r="AP192">
        <v>0.999999997230961</v>
      </c>
      <c r="AQ192">
        <v>3</v>
      </c>
      <c r="AR192">
        <v>59</v>
      </c>
      <c r="AS192" s="1">
        <v>1.0862599999999999E-9</v>
      </c>
      <c r="AT192" s="1">
        <v>2.7690400000000002E-9</v>
      </c>
      <c r="AU192" s="2" t="str">
        <f t="shared" si="23"/>
        <v>BETTER</v>
      </c>
    </row>
    <row r="193" spans="1:47" x14ac:dyDescent="0.2">
      <c r="A193" t="s">
        <v>195</v>
      </c>
      <c r="B193">
        <v>-1</v>
      </c>
      <c r="C193">
        <v>0.5</v>
      </c>
      <c r="D193">
        <v>-0.40563906222956642</v>
      </c>
      <c r="E193">
        <v>-0.40563906222956098</v>
      </c>
      <c r="F193">
        <v>3</v>
      </c>
      <c r="G193">
        <v>57</v>
      </c>
      <c r="H193" s="1">
        <v>1.16575E-12</v>
      </c>
      <c r="I193" s="1">
        <v>2.29562E-10</v>
      </c>
      <c r="J193" s="2" t="str">
        <f t="shared" si="16"/>
        <v/>
      </c>
      <c r="K193">
        <v>-0.40563906222953899</v>
      </c>
      <c r="L193">
        <v>3</v>
      </c>
      <c r="M193">
        <v>49</v>
      </c>
      <c r="N193" s="1">
        <v>3.1363699999999999E-11</v>
      </c>
      <c r="O193" s="1">
        <v>2.2953900000000001E-10</v>
      </c>
      <c r="P193" s="2" t="str">
        <f t="shared" si="17"/>
        <v/>
      </c>
      <c r="Q193">
        <v>-0.40563906222956098</v>
      </c>
      <c r="R193">
        <v>3</v>
      </c>
      <c r="S193">
        <v>57</v>
      </c>
      <c r="T193" s="1">
        <v>1.16575E-12</v>
      </c>
      <c r="U193" s="1">
        <v>2.29562E-10</v>
      </c>
      <c r="V193" s="2" t="str">
        <f t="shared" si="18"/>
        <v/>
      </c>
      <c r="W193">
        <v>-0.40563906222953899</v>
      </c>
      <c r="X193">
        <v>3</v>
      </c>
      <c r="Y193">
        <v>49</v>
      </c>
      <c r="Z193" s="1">
        <v>3.13635E-11</v>
      </c>
      <c r="AA193" s="1">
        <v>2.2953999999999999E-10</v>
      </c>
      <c r="AB193">
        <f t="shared" si="19"/>
        <v>0</v>
      </c>
      <c r="AC193" s="2" t="str">
        <f t="shared" si="20"/>
        <v>BETTER</v>
      </c>
      <c r="AD193">
        <v>-0.40563906222956098</v>
      </c>
      <c r="AE193">
        <v>3</v>
      </c>
      <c r="AF193">
        <v>57</v>
      </c>
      <c r="AG193" s="1">
        <v>1.16575E-12</v>
      </c>
      <c r="AH193" s="1">
        <v>2.29562E-10</v>
      </c>
      <c r="AI193" s="2" t="str">
        <f t="shared" si="21"/>
        <v/>
      </c>
      <c r="AJ193">
        <v>-0.40563906222956098</v>
      </c>
      <c r="AK193">
        <v>3</v>
      </c>
      <c r="AL193">
        <v>57</v>
      </c>
      <c r="AM193" s="1">
        <v>1.16575E-12</v>
      </c>
      <c r="AN193" s="1">
        <v>2.29562E-10</v>
      </c>
      <c r="AO193" s="2" t="str">
        <f t="shared" si="22"/>
        <v/>
      </c>
      <c r="AP193">
        <v>-0.40563906222956098</v>
      </c>
      <c r="AQ193">
        <v>3</v>
      </c>
      <c r="AR193">
        <v>57</v>
      </c>
      <c r="AS193" s="1">
        <v>1.16575E-12</v>
      </c>
      <c r="AT193" s="1">
        <v>2.29562E-10</v>
      </c>
      <c r="AU193" s="2" t="str">
        <f t="shared" si="23"/>
        <v/>
      </c>
    </row>
    <row r="194" spans="1:47" x14ac:dyDescent="0.2">
      <c r="A194" t="s">
        <v>196</v>
      </c>
      <c r="B194">
        <v>0</v>
      </c>
      <c r="C194">
        <v>1</v>
      </c>
      <c r="D194">
        <v>0.81606027941427883</v>
      </c>
      <c r="E194">
        <v>0.81606027941427794</v>
      </c>
      <c r="F194">
        <v>3</v>
      </c>
      <c r="G194">
        <v>58</v>
      </c>
      <c r="H194" s="1">
        <v>3.4909600000000001E-13</v>
      </c>
      <c r="I194" s="1">
        <v>4.1427899999999998E-10</v>
      </c>
      <c r="J194" s="2" t="str">
        <f t="shared" si="16"/>
        <v/>
      </c>
      <c r="K194">
        <v>0.81606027941427595</v>
      </c>
      <c r="L194">
        <v>3</v>
      </c>
      <c r="M194">
        <v>49</v>
      </c>
      <c r="N194" s="1">
        <v>2.7278699999999999E-8</v>
      </c>
      <c r="O194" s="1">
        <v>4.1427700000000002E-10</v>
      </c>
      <c r="P194" s="2" t="str">
        <f t="shared" si="17"/>
        <v/>
      </c>
      <c r="Q194">
        <v>0.81606027941427794</v>
      </c>
      <c r="R194">
        <v>3</v>
      </c>
      <c r="S194">
        <v>58</v>
      </c>
      <c r="T194" s="1">
        <v>3.4909600000000001E-13</v>
      </c>
      <c r="U194" s="1">
        <v>4.1427899999999998E-10</v>
      </c>
      <c r="V194" s="2" t="str">
        <f t="shared" si="18"/>
        <v/>
      </c>
      <c r="W194">
        <v>0.81606027941427595</v>
      </c>
      <c r="X194">
        <v>3</v>
      </c>
      <c r="Y194">
        <v>49</v>
      </c>
      <c r="Z194" s="1">
        <v>2.7278699999999999E-8</v>
      </c>
      <c r="AA194" s="1">
        <v>4.1427700000000002E-10</v>
      </c>
      <c r="AB194">
        <f t="shared" si="19"/>
        <v>0</v>
      </c>
      <c r="AC194" s="2" t="str">
        <f t="shared" si="20"/>
        <v>BETTER</v>
      </c>
      <c r="AD194">
        <v>0.81606027941427794</v>
      </c>
      <c r="AE194">
        <v>3</v>
      </c>
      <c r="AF194">
        <v>58</v>
      </c>
      <c r="AG194" s="1">
        <v>3.4909600000000001E-13</v>
      </c>
      <c r="AH194" s="1">
        <v>4.1427899999999998E-10</v>
      </c>
      <c r="AI194" s="2" t="str">
        <f t="shared" si="21"/>
        <v/>
      </c>
      <c r="AJ194">
        <v>0.81606027941427794</v>
      </c>
      <c r="AK194">
        <v>3</v>
      </c>
      <c r="AL194">
        <v>58</v>
      </c>
      <c r="AM194" s="1">
        <v>3.4909600000000001E-13</v>
      </c>
      <c r="AN194" s="1">
        <v>4.1427899999999998E-10</v>
      </c>
      <c r="AO194" s="2" t="str">
        <f t="shared" si="22"/>
        <v/>
      </c>
      <c r="AP194">
        <v>0.81606027941427794</v>
      </c>
      <c r="AQ194">
        <v>3</v>
      </c>
      <c r="AR194">
        <v>58</v>
      </c>
      <c r="AS194" s="1">
        <v>3.4909600000000001E-13</v>
      </c>
      <c r="AT194" s="1">
        <v>4.1427899999999998E-10</v>
      </c>
      <c r="AU194" s="2" t="str">
        <f t="shared" si="23"/>
        <v/>
      </c>
    </row>
    <row r="195" spans="1:47" x14ac:dyDescent="0.2">
      <c r="A195" t="s">
        <v>197</v>
      </c>
      <c r="B195">
        <v>0</v>
      </c>
      <c r="C195">
        <v>1</v>
      </c>
      <c r="D195">
        <v>-1.6449340668482264</v>
      </c>
      <c r="E195">
        <v>-1.64493406684821</v>
      </c>
      <c r="F195">
        <v>3</v>
      </c>
      <c r="G195">
        <v>59</v>
      </c>
      <c r="H195" s="1">
        <v>6.7493499999999999E-15</v>
      </c>
      <c r="I195" s="1">
        <v>1.5178299999999999E-10</v>
      </c>
      <c r="J195" s="2" t="str">
        <f t="shared" ref="J195:J258" si="24">IF(AND(H195&gt;0.000000001, I195&gt;0.000000001),"ALERT","")</f>
        <v/>
      </c>
      <c r="K195">
        <v>-1.64493406684817</v>
      </c>
      <c r="L195">
        <v>3</v>
      </c>
      <c r="M195">
        <v>49</v>
      </c>
      <c r="N195" s="1">
        <v>3.01021E-14</v>
      </c>
      <c r="O195" s="1">
        <v>1.5182700000000001E-10</v>
      </c>
      <c r="P195" s="2" t="str">
        <f t="shared" ref="P195:P258" si="25">IF(AND(N195&gt;0.000000001, O195&gt;0.000000001),"ALERT","")</f>
        <v/>
      </c>
      <c r="Q195">
        <v>-1.64493406684821</v>
      </c>
      <c r="R195">
        <v>3</v>
      </c>
      <c r="S195">
        <v>59</v>
      </c>
      <c r="T195" s="1">
        <v>6.6143599999999997E-15</v>
      </c>
      <c r="U195" s="1">
        <v>1.5178299999999999E-10</v>
      </c>
      <c r="V195" s="2" t="str">
        <f t="shared" ref="V195:V258" si="26">IF(I195&lt;U195,"BETTER",IF(I195&gt;U195,"WORSE",""))</f>
        <v/>
      </c>
      <c r="W195">
        <v>-1.64493406684817</v>
      </c>
      <c r="X195">
        <v>3</v>
      </c>
      <c r="Y195">
        <v>49</v>
      </c>
      <c r="Z195" s="1">
        <v>3.01021E-14</v>
      </c>
      <c r="AA195" s="1">
        <v>1.51826E-10</v>
      </c>
      <c r="AB195">
        <f t="shared" ref="AB195:AB258" si="27">ABS(K195-W195)</f>
        <v>0</v>
      </c>
      <c r="AC195" s="2" t="str">
        <f t="shared" ref="AC195:AC258" si="28">IF(O195&gt;=AA195,"BETTER",IF(K195=W195,"BETTER",""))</f>
        <v>BETTER</v>
      </c>
      <c r="AD195">
        <v>-1.64493406684821</v>
      </c>
      <c r="AE195">
        <v>3</v>
      </c>
      <c r="AF195">
        <v>59</v>
      </c>
      <c r="AG195" s="1">
        <v>6.6143599999999997E-15</v>
      </c>
      <c r="AH195" s="1">
        <v>1.5178299999999999E-10</v>
      </c>
      <c r="AI195" s="2" t="str">
        <f t="shared" ref="AI195:AI258" si="29">IF(AND(AG195&gt;0.000000001, AH195&gt;0.000000001),"ALERT","")</f>
        <v/>
      </c>
      <c r="AJ195">
        <v>-1.64493406684821</v>
      </c>
      <c r="AK195">
        <v>3</v>
      </c>
      <c r="AL195">
        <v>59</v>
      </c>
      <c r="AM195" s="1">
        <v>6.7493499999999999E-15</v>
      </c>
      <c r="AN195" s="1">
        <v>1.5178299999999999E-10</v>
      </c>
      <c r="AO195" s="2" t="str">
        <f t="shared" ref="AO195:AO258" si="30">IF(I195&lt;AN195,"BETTER",IF(I195&gt;AN195,"WORSE",""))</f>
        <v/>
      </c>
      <c r="AP195">
        <v>-1.64493406684821</v>
      </c>
      <c r="AQ195">
        <v>3</v>
      </c>
      <c r="AR195">
        <v>59</v>
      </c>
      <c r="AS195" s="1">
        <v>6.6143599999999997E-15</v>
      </c>
      <c r="AT195" s="1">
        <v>1.5178299999999999E-10</v>
      </c>
      <c r="AU195" s="2" t="str">
        <f t="shared" ref="AU195:AU258" si="31">IF(I195&lt;AT195,"BETTER",IF(I195&gt;AT195,"WORSE",""))</f>
        <v/>
      </c>
    </row>
    <row r="196" spans="1:47" x14ac:dyDescent="0.2">
      <c r="A196" t="s">
        <v>198</v>
      </c>
      <c r="B196">
        <v>0</v>
      </c>
      <c r="C196">
        <v>0.5</v>
      </c>
      <c r="D196">
        <v>0.19314718055994529</v>
      </c>
      <c r="E196">
        <v>0.19314718055994501</v>
      </c>
      <c r="F196">
        <v>3</v>
      </c>
      <c r="G196">
        <v>58</v>
      </c>
      <c r="H196" s="1">
        <v>4.2435099999999998E-13</v>
      </c>
      <c r="I196" s="1">
        <v>4.4005499999999999E-10</v>
      </c>
      <c r="J196" s="2" t="str">
        <f t="shared" si="24"/>
        <v/>
      </c>
      <c r="K196">
        <v>0.19314718055994401</v>
      </c>
      <c r="L196">
        <v>3</v>
      </c>
      <c r="M196">
        <v>49</v>
      </c>
      <c r="N196" s="1">
        <v>2.6300099999999999E-11</v>
      </c>
      <c r="O196" s="1">
        <v>4.4005499999999999E-10</v>
      </c>
      <c r="P196" s="2" t="str">
        <f t="shared" si="25"/>
        <v/>
      </c>
      <c r="Q196">
        <v>0.19314718055994501</v>
      </c>
      <c r="R196">
        <v>3</v>
      </c>
      <c r="S196">
        <v>58</v>
      </c>
      <c r="T196" s="1">
        <v>4.2435099999999998E-13</v>
      </c>
      <c r="U196" s="1">
        <v>4.4005499999999999E-10</v>
      </c>
      <c r="V196" s="2" t="str">
        <f t="shared" si="26"/>
        <v/>
      </c>
      <c r="W196">
        <v>0.19314718055994401</v>
      </c>
      <c r="X196">
        <v>3</v>
      </c>
      <c r="Y196">
        <v>49</v>
      </c>
      <c r="Z196" s="1">
        <v>2.6300099999999999E-11</v>
      </c>
      <c r="AA196" s="1">
        <v>4.4005499999999999E-10</v>
      </c>
      <c r="AB196">
        <f t="shared" si="27"/>
        <v>0</v>
      </c>
      <c r="AC196" s="2" t="str">
        <f t="shared" si="28"/>
        <v>BETTER</v>
      </c>
      <c r="AD196">
        <v>0.19314718055994501</v>
      </c>
      <c r="AE196">
        <v>3</v>
      </c>
      <c r="AF196">
        <v>58</v>
      </c>
      <c r="AG196" s="1">
        <v>4.2435099999999998E-13</v>
      </c>
      <c r="AH196" s="1">
        <v>4.4005499999999999E-10</v>
      </c>
      <c r="AI196" s="2" t="str">
        <f t="shared" si="29"/>
        <v/>
      </c>
      <c r="AJ196">
        <v>0.19314718055994501</v>
      </c>
      <c r="AK196">
        <v>3</v>
      </c>
      <c r="AL196">
        <v>58</v>
      </c>
      <c r="AM196" s="1">
        <v>4.2435099999999998E-13</v>
      </c>
      <c r="AN196" s="1">
        <v>4.4005499999999999E-10</v>
      </c>
      <c r="AO196" s="2" t="str">
        <f t="shared" si="30"/>
        <v/>
      </c>
      <c r="AP196">
        <v>0.19314718055994501</v>
      </c>
      <c r="AQ196">
        <v>3</v>
      </c>
      <c r="AR196">
        <v>58</v>
      </c>
      <c r="AS196" s="1">
        <v>4.2435099999999998E-13</v>
      </c>
      <c r="AT196" s="1">
        <v>4.4005499999999999E-10</v>
      </c>
      <c r="AU196" s="2" t="str">
        <f t="shared" si="31"/>
        <v/>
      </c>
    </row>
    <row r="197" spans="1:47" x14ac:dyDescent="0.2">
      <c r="A197" t="s">
        <v>199</v>
      </c>
      <c r="B197">
        <v>0</v>
      </c>
      <c r="C197">
        <v>1.5707963267948966</v>
      </c>
      <c r="D197">
        <v>0.78539816339744828</v>
      </c>
      <c r="E197">
        <v>0.78539816339744695</v>
      </c>
      <c r="F197">
        <v>3</v>
      </c>
      <c r="G197">
        <v>58</v>
      </c>
      <c r="H197" s="1">
        <v>1.55431E-15</v>
      </c>
      <c r="I197" s="1">
        <v>3.9744799999999999E-10</v>
      </c>
      <c r="J197" s="2" t="str">
        <f t="shared" si="24"/>
        <v/>
      </c>
      <c r="K197">
        <v>0.78539816339744495</v>
      </c>
      <c r="L197">
        <v>3</v>
      </c>
      <c r="M197">
        <v>49</v>
      </c>
      <c r="N197" s="1">
        <v>3.9580200000000002E-14</v>
      </c>
      <c r="O197" s="1">
        <v>3.9744600000000003E-10</v>
      </c>
      <c r="P197" s="2" t="str">
        <f t="shared" si="25"/>
        <v/>
      </c>
      <c r="Q197">
        <v>0.78539816339744695</v>
      </c>
      <c r="R197">
        <v>3</v>
      </c>
      <c r="S197">
        <v>58</v>
      </c>
      <c r="T197" s="1">
        <v>1.55431E-15</v>
      </c>
      <c r="U197" s="1">
        <v>3.9744799999999999E-10</v>
      </c>
      <c r="V197" s="2" t="str">
        <f t="shared" si="26"/>
        <v/>
      </c>
      <c r="W197">
        <v>0.78539816339744595</v>
      </c>
      <c r="X197">
        <v>3</v>
      </c>
      <c r="Y197">
        <v>49</v>
      </c>
      <c r="Z197" s="1">
        <v>3.9438900000000003E-14</v>
      </c>
      <c r="AA197" s="1">
        <v>3.9744600000000003E-10</v>
      </c>
      <c r="AB197">
        <f t="shared" si="27"/>
        <v>9.9920072216264089E-16</v>
      </c>
      <c r="AC197" s="2" t="str">
        <f t="shared" si="28"/>
        <v>BETTER</v>
      </c>
      <c r="AD197">
        <v>0.78539816339744695</v>
      </c>
      <c r="AE197">
        <v>3</v>
      </c>
      <c r="AF197">
        <v>58</v>
      </c>
      <c r="AG197" s="1">
        <v>1.55431E-15</v>
      </c>
      <c r="AH197" s="1">
        <v>3.9744799999999999E-10</v>
      </c>
      <c r="AI197" s="2" t="str">
        <f t="shared" si="29"/>
        <v/>
      </c>
      <c r="AJ197">
        <v>0.78539816339744695</v>
      </c>
      <c r="AK197">
        <v>3</v>
      </c>
      <c r="AL197">
        <v>58</v>
      </c>
      <c r="AM197" s="1">
        <v>1.55431E-15</v>
      </c>
      <c r="AN197" s="1">
        <v>3.9744799999999999E-10</v>
      </c>
      <c r="AO197" s="2" t="str">
        <f t="shared" si="30"/>
        <v/>
      </c>
      <c r="AP197">
        <v>0.78539816339744695</v>
      </c>
      <c r="AQ197">
        <v>3</v>
      </c>
      <c r="AR197">
        <v>58</v>
      </c>
      <c r="AS197" s="1">
        <v>1.55431E-15</v>
      </c>
      <c r="AT197" s="1">
        <v>3.9744799999999999E-10</v>
      </c>
      <c r="AU197" s="2" t="str">
        <f t="shared" si="31"/>
        <v/>
      </c>
    </row>
    <row r="198" spans="1:47" x14ac:dyDescent="0.2">
      <c r="A198" t="s">
        <v>200</v>
      </c>
      <c r="B198">
        <v>-1</v>
      </c>
      <c r="C198">
        <v>1</v>
      </c>
      <c r="D198">
        <v>1.7480383695280801</v>
      </c>
      <c r="E198">
        <v>1.7480383695280199</v>
      </c>
      <c r="F198">
        <v>3</v>
      </c>
      <c r="G198">
        <v>53</v>
      </c>
      <c r="H198" s="1">
        <v>6.4606200000000004E-12</v>
      </c>
      <c r="I198" s="1">
        <v>4.7197099999999998E-10</v>
      </c>
      <c r="J198" s="2" t="str">
        <f t="shared" si="24"/>
        <v/>
      </c>
      <c r="K198">
        <v>1.7480383695280799</v>
      </c>
      <c r="L198">
        <v>4</v>
      </c>
      <c r="M198">
        <v>95</v>
      </c>
      <c r="N198" s="1">
        <v>2.2153200000000001E-13</v>
      </c>
      <c r="O198" s="1">
        <v>4.7191999999999996E-10</v>
      </c>
      <c r="P198" s="2" t="str">
        <f t="shared" si="25"/>
        <v/>
      </c>
      <c r="Q198">
        <v>1.7480383695280199</v>
      </c>
      <c r="R198">
        <v>3</v>
      </c>
      <c r="S198">
        <v>53</v>
      </c>
      <c r="T198" s="1">
        <v>6.4606200000000004E-12</v>
      </c>
      <c r="U198" s="1">
        <v>4.7197099999999998E-10</v>
      </c>
      <c r="V198" s="2" t="str">
        <f t="shared" si="26"/>
        <v/>
      </c>
      <c r="W198">
        <v>1.7480383695280799</v>
      </c>
      <c r="X198">
        <v>4</v>
      </c>
      <c r="Y198">
        <v>95</v>
      </c>
      <c r="Z198" s="1">
        <v>2.2216700000000001E-13</v>
      </c>
      <c r="AA198" s="1">
        <v>4.7191899999999995E-10</v>
      </c>
      <c r="AB198">
        <f t="shared" si="27"/>
        <v>0</v>
      </c>
      <c r="AC198" s="2" t="str">
        <f t="shared" si="28"/>
        <v>BETTER</v>
      </c>
      <c r="AD198">
        <v>1.7480383695280199</v>
      </c>
      <c r="AE198">
        <v>3</v>
      </c>
      <c r="AF198">
        <v>53</v>
      </c>
      <c r="AG198" s="1">
        <v>6.4606200000000004E-12</v>
      </c>
      <c r="AH198" s="1">
        <v>4.7197099999999998E-10</v>
      </c>
      <c r="AI198" s="2" t="str">
        <f t="shared" si="29"/>
        <v/>
      </c>
      <c r="AJ198">
        <v>1.7480383695280199</v>
      </c>
      <c r="AK198">
        <v>3</v>
      </c>
      <c r="AL198">
        <v>53</v>
      </c>
      <c r="AM198" s="1">
        <v>6.4606200000000004E-12</v>
      </c>
      <c r="AN198" s="1">
        <v>4.7197099999999998E-10</v>
      </c>
      <c r="AO198" s="2" t="str">
        <f t="shared" si="30"/>
        <v/>
      </c>
      <c r="AP198">
        <v>1.7480383695280199</v>
      </c>
      <c r="AQ198">
        <v>3</v>
      </c>
      <c r="AR198">
        <v>53</v>
      </c>
      <c r="AS198" s="1">
        <v>6.4606200000000004E-12</v>
      </c>
      <c r="AT198" s="1">
        <v>4.7197099999999998E-10</v>
      </c>
      <c r="AU198" s="2" t="str">
        <f t="shared" si="31"/>
        <v/>
      </c>
    </row>
    <row r="199" spans="1:47" x14ac:dyDescent="0.2">
      <c r="A199" t="s">
        <v>201</v>
      </c>
      <c r="B199">
        <v>0</v>
      </c>
      <c r="C199">
        <v>1</v>
      </c>
      <c r="D199">
        <v>29.858325395498699</v>
      </c>
      <c r="E199">
        <v>29.858325390116899</v>
      </c>
      <c r="F199">
        <v>5</v>
      </c>
      <c r="G199">
        <v>206</v>
      </c>
      <c r="H199" s="1">
        <v>4.9802200000000002E-10</v>
      </c>
      <c r="I199" s="1">
        <v>9.8830199999999996E-9</v>
      </c>
      <c r="J199" s="2" t="str">
        <f t="shared" si="24"/>
        <v/>
      </c>
      <c r="K199">
        <v>29.8583253954986</v>
      </c>
      <c r="L199">
        <v>6</v>
      </c>
      <c r="M199">
        <v>395</v>
      </c>
      <c r="N199" s="1">
        <v>2.26906E-13</v>
      </c>
      <c r="O199" s="1">
        <v>4.50135E-9</v>
      </c>
      <c r="P199" s="2" t="str">
        <f t="shared" si="25"/>
        <v/>
      </c>
      <c r="Q199">
        <v>29.858325390116899</v>
      </c>
      <c r="R199">
        <v>5</v>
      </c>
      <c r="S199">
        <v>206</v>
      </c>
      <c r="T199" s="1">
        <v>4.9802200000000002E-10</v>
      </c>
      <c r="U199" s="1">
        <v>9.8830199999999996E-9</v>
      </c>
      <c r="V199" s="2" t="str">
        <f t="shared" si="26"/>
        <v/>
      </c>
      <c r="W199">
        <v>29.8583253954986</v>
      </c>
      <c r="X199">
        <v>6</v>
      </c>
      <c r="Y199">
        <v>395</v>
      </c>
      <c r="Z199" s="1">
        <v>2.25121E-13</v>
      </c>
      <c r="AA199" s="1">
        <v>4.5013099999999996E-9</v>
      </c>
      <c r="AB199">
        <f t="shared" si="27"/>
        <v>0</v>
      </c>
      <c r="AC199" s="2" t="str">
        <f t="shared" si="28"/>
        <v>BETTER</v>
      </c>
      <c r="AD199">
        <v>29.858325390116899</v>
      </c>
      <c r="AE199">
        <v>5</v>
      </c>
      <c r="AF199">
        <v>206</v>
      </c>
      <c r="AG199" s="1">
        <v>4.9802200000000002E-10</v>
      </c>
      <c r="AH199" s="1">
        <v>9.8830199999999996E-9</v>
      </c>
      <c r="AI199" s="2" t="str">
        <f t="shared" si="29"/>
        <v/>
      </c>
      <c r="AJ199">
        <v>29.858325390116899</v>
      </c>
      <c r="AK199">
        <v>5</v>
      </c>
      <c r="AL199">
        <v>206</v>
      </c>
      <c r="AM199" s="1">
        <v>4.9802200000000002E-10</v>
      </c>
      <c r="AN199" s="1">
        <v>9.8830199999999996E-9</v>
      </c>
      <c r="AO199" s="2" t="str">
        <f t="shared" si="30"/>
        <v/>
      </c>
      <c r="AP199">
        <v>29.858325390116899</v>
      </c>
      <c r="AQ199">
        <v>5</v>
      </c>
      <c r="AR199">
        <v>206</v>
      </c>
      <c r="AS199" s="1">
        <v>4.9802200000000002E-10</v>
      </c>
      <c r="AT199" s="1">
        <v>9.8830199999999996E-9</v>
      </c>
      <c r="AU199" s="2" t="str">
        <f t="shared" si="31"/>
        <v/>
      </c>
    </row>
    <row r="200" spans="1:47" x14ac:dyDescent="0.2">
      <c r="A200" t="s">
        <v>202</v>
      </c>
      <c r="B200">
        <v>-1</v>
      </c>
      <c r="C200">
        <v>1</v>
      </c>
      <c r="D200">
        <v>2.5873677615517798</v>
      </c>
      <c r="E200">
        <v>2.5873677568534301</v>
      </c>
      <c r="F200">
        <v>3</v>
      </c>
      <c r="G200">
        <v>59</v>
      </c>
      <c r="H200" s="1">
        <v>7.1042799999999998E-10</v>
      </c>
      <c r="I200" s="1">
        <v>5.1465699999999999E-9</v>
      </c>
      <c r="J200" s="2" t="str">
        <f t="shared" si="24"/>
        <v/>
      </c>
      <c r="K200">
        <v>2.58736766528635</v>
      </c>
      <c r="L200">
        <v>3</v>
      </c>
      <c r="M200">
        <v>49</v>
      </c>
      <c r="N200" s="1">
        <v>5.16513E-8</v>
      </c>
      <c r="O200" s="1">
        <v>9.6713600000000006E-8</v>
      </c>
      <c r="P200" s="2" t="str">
        <f t="shared" si="25"/>
        <v>ALERT</v>
      </c>
      <c r="Q200">
        <v>2.58736775685158</v>
      </c>
      <c r="R200">
        <v>3</v>
      </c>
      <c r="S200">
        <v>59</v>
      </c>
      <c r="T200" s="1">
        <v>7.10322E-10</v>
      </c>
      <c r="U200" s="1">
        <v>5.14841E-9</v>
      </c>
      <c r="V200" s="2" t="str">
        <f t="shared" si="26"/>
        <v>BETTER</v>
      </c>
      <c r="W200">
        <v>2.5873676660966698</v>
      </c>
      <c r="X200">
        <v>3</v>
      </c>
      <c r="Y200">
        <v>49</v>
      </c>
      <c r="Z200" s="1">
        <v>5.1964400000000003E-8</v>
      </c>
      <c r="AA200" s="1">
        <v>9.5903299999999998E-8</v>
      </c>
      <c r="AB200">
        <f t="shared" si="27"/>
        <v>8.1031981125079255E-10</v>
      </c>
      <c r="AC200" s="2" t="str">
        <f t="shared" si="28"/>
        <v>BETTER</v>
      </c>
      <c r="AD200">
        <v>2.58736775685158</v>
      </c>
      <c r="AE200">
        <v>3</v>
      </c>
      <c r="AF200">
        <v>59</v>
      </c>
      <c r="AG200" s="1">
        <v>7.10322E-10</v>
      </c>
      <c r="AH200" s="1">
        <v>5.14841E-9</v>
      </c>
      <c r="AI200" s="2" t="str">
        <f t="shared" si="29"/>
        <v/>
      </c>
      <c r="AJ200">
        <v>2.5873677568534301</v>
      </c>
      <c r="AK200">
        <v>3</v>
      </c>
      <c r="AL200">
        <v>59</v>
      </c>
      <c r="AM200" s="1">
        <v>7.1042799999999998E-10</v>
      </c>
      <c r="AN200" s="1">
        <v>5.1465699999999999E-9</v>
      </c>
      <c r="AO200" s="2" t="str">
        <f t="shared" si="30"/>
        <v/>
      </c>
      <c r="AP200">
        <v>2.58736775685158</v>
      </c>
      <c r="AQ200">
        <v>3</v>
      </c>
      <c r="AR200">
        <v>59</v>
      </c>
      <c r="AS200" s="1">
        <v>7.10322E-10</v>
      </c>
      <c r="AT200" s="1">
        <v>5.14841E-9</v>
      </c>
      <c r="AU200" s="2" t="str">
        <f t="shared" si="31"/>
        <v>BETTER</v>
      </c>
    </row>
    <row r="201" spans="1:47" x14ac:dyDescent="0.2">
      <c r="A201" t="s">
        <v>203</v>
      </c>
      <c r="B201">
        <v>0</v>
      </c>
      <c r="C201">
        <v>0.5</v>
      </c>
      <c r="D201">
        <v>0.85914091422952299</v>
      </c>
      <c r="E201">
        <v>0.85914091422952199</v>
      </c>
      <c r="F201">
        <v>3</v>
      </c>
      <c r="G201">
        <v>58</v>
      </c>
      <c r="H201" s="1">
        <v>1.9900600000000002E-14</v>
      </c>
      <c r="I201" s="1">
        <v>2.2952199999999999E-10</v>
      </c>
      <c r="J201" s="2" t="str">
        <f t="shared" si="24"/>
        <v/>
      </c>
      <c r="K201">
        <v>0.85914091422951999</v>
      </c>
      <c r="L201">
        <v>3</v>
      </c>
      <c r="M201">
        <v>49</v>
      </c>
      <c r="N201" s="1">
        <v>8.9751800000000005E-12</v>
      </c>
      <c r="O201" s="1">
        <v>2.2952E-10</v>
      </c>
      <c r="P201" s="2" t="str">
        <f t="shared" si="25"/>
        <v/>
      </c>
      <c r="Q201">
        <v>0.85914091422952199</v>
      </c>
      <c r="R201">
        <v>3</v>
      </c>
      <c r="S201">
        <v>58</v>
      </c>
      <c r="T201" s="1">
        <v>1.9900600000000002E-14</v>
      </c>
      <c r="U201" s="1">
        <v>2.2952199999999999E-10</v>
      </c>
      <c r="V201" s="2" t="str">
        <f t="shared" si="26"/>
        <v/>
      </c>
      <c r="W201">
        <v>0.85914091422951999</v>
      </c>
      <c r="X201">
        <v>3</v>
      </c>
      <c r="Y201">
        <v>49</v>
      </c>
      <c r="Z201" s="1">
        <v>8.9749200000000007E-12</v>
      </c>
      <c r="AA201" s="1">
        <v>2.2952E-10</v>
      </c>
      <c r="AB201">
        <f t="shared" si="27"/>
        <v>0</v>
      </c>
      <c r="AC201" s="2" t="str">
        <f t="shared" si="28"/>
        <v>BETTER</v>
      </c>
      <c r="AD201">
        <v>0.85914091422952199</v>
      </c>
      <c r="AE201">
        <v>3</v>
      </c>
      <c r="AF201">
        <v>58</v>
      </c>
      <c r="AG201" s="1">
        <v>1.9900600000000002E-14</v>
      </c>
      <c r="AH201" s="1">
        <v>2.2952199999999999E-10</v>
      </c>
      <c r="AI201" s="2" t="str">
        <f t="shared" si="29"/>
        <v/>
      </c>
      <c r="AJ201">
        <v>0.85914091422952199</v>
      </c>
      <c r="AK201">
        <v>3</v>
      </c>
      <c r="AL201">
        <v>58</v>
      </c>
      <c r="AM201" s="1">
        <v>1.9900600000000002E-14</v>
      </c>
      <c r="AN201" s="1">
        <v>2.2952199999999999E-10</v>
      </c>
      <c r="AO201" s="2" t="str">
        <f t="shared" si="30"/>
        <v/>
      </c>
      <c r="AP201">
        <v>0.85914091422952199</v>
      </c>
      <c r="AQ201">
        <v>3</v>
      </c>
      <c r="AR201">
        <v>58</v>
      </c>
      <c r="AS201" s="1">
        <v>1.9900600000000002E-14</v>
      </c>
      <c r="AT201" s="1">
        <v>2.2952199999999999E-10</v>
      </c>
      <c r="AU201" s="2" t="str">
        <f t="shared" si="31"/>
        <v/>
      </c>
    </row>
    <row r="202" spans="1:47" x14ac:dyDescent="0.2">
      <c r="A202" t="s">
        <v>204</v>
      </c>
      <c r="B202">
        <v>0</v>
      </c>
      <c r="C202">
        <v>1</v>
      </c>
      <c r="D202">
        <v>0.90909090909090895</v>
      </c>
      <c r="E202">
        <v>0.90909090909009804</v>
      </c>
      <c r="F202">
        <v>3</v>
      </c>
      <c r="G202">
        <v>56</v>
      </c>
      <c r="H202" s="1">
        <v>8.9260800000000003E-13</v>
      </c>
      <c r="I202" s="1">
        <v>9.0098300000000005E-11</v>
      </c>
      <c r="J202" s="2" t="str">
        <f t="shared" si="24"/>
        <v/>
      </c>
      <c r="K202">
        <v>0.90909090909090695</v>
      </c>
      <c r="L202">
        <v>3</v>
      </c>
      <c r="M202">
        <v>49</v>
      </c>
      <c r="N202" s="1">
        <v>6.0817999999999994E-14</v>
      </c>
      <c r="O202" s="1">
        <v>9.0907500000000004E-11</v>
      </c>
      <c r="P202" s="2" t="str">
        <f t="shared" si="25"/>
        <v/>
      </c>
      <c r="Q202">
        <v>0.90909090909009804</v>
      </c>
      <c r="R202">
        <v>3</v>
      </c>
      <c r="S202">
        <v>56</v>
      </c>
      <c r="T202" s="1">
        <v>8.9260800000000003E-13</v>
      </c>
      <c r="U202" s="1">
        <v>9.0098300000000005E-11</v>
      </c>
      <c r="V202" s="2" t="str">
        <f t="shared" si="26"/>
        <v/>
      </c>
      <c r="W202">
        <v>0.90909090909090695</v>
      </c>
      <c r="X202">
        <v>3</v>
      </c>
      <c r="Y202">
        <v>49</v>
      </c>
      <c r="Z202" s="1">
        <v>6.0573799999999998E-14</v>
      </c>
      <c r="AA202" s="1">
        <v>9.0907700000000003E-11</v>
      </c>
      <c r="AB202">
        <f t="shared" si="27"/>
        <v>0</v>
      </c>
      <c r="AC202" s="2" t="str">
        <f t="shared" si="28"/>
        <v>BETTER</v>
      </c>
      <c r="AD202">
        <v>0.90909090909009804</v>
      </c>
      <c r="AE202">
        <v>3</v>
      </c>
      <c r="AF202">
        <v>56</v>
      </c>
      <c r="AG202" s="1">
        <v>8.9260800000000003E-13</v>
      </c>
      <c r="AH202" s="1">
        <v>9.0098300000000005E-11</v>
      </c>
      <c r="AI202" s="2" t="str">
        <f t="shared" si="29"/>
        <v/>
      </c>
      <c r="AJ202">
        <v>0.90909090909009804</v>
      </c>
      <c r="AK202">
        <v>3</v>
      </c>
      <c r="AL202">
        <v>56</v>
      </c>
      <c r="AM202" s="1">
        <v>8.9260800000000003E-13</v>
      </c>
      <c r="AN202" s="1">
        <v>9.0098300000000005E-11</v>
      </c>
      <c r="AO202" s="2" t="str">
        <f t="shared" si="30"/>
        <v/>
      </c>
      <c r="AP202">
        <v>0.90909090909009804</v>
      </c>
      <c r="AQ202">
        <v>3</v>
      </c>
      <c r="AR202">
        <v>56</v>
      </c>
      <c r="AS202" s="1">
        <v>8.9260800000000003E-13</v>
      </c>
      <c r="AT202" s="1">
        <v>9.0098300000000005E-11</v>
      </c>
      <c r="AU202" s="2" t="str">
        <f t="shared" si="31"/>
        <v/>
      </c>
    </row>
    <row r="203" spans="1:47" x14ac:dyDescent="0.2">
      <c r="A203" t="s">
        <v>205</v>
      </c>
      <c r="B203">
        <v>0</v>
      </c>
      <c r="C203">
        <v>2</v>
      </c>
      <c r="D203">
        <v>8.1533641198111706</v>
      </c>
      <c r="E203">
        <v>8.1533641198111493</v>
      </c>
      <c r="F203">
        <v>3</v>
      </c>
      <c r="G203">
        <v>58</v>
      </c>
      <c r="H203" s="1">
        <v>1.20416E-12</v>
      </c>
      <c r="I203" s="1">
        <v>1.8884599999999999E-10</v>
      </c>
      <c r="J203" s="2" t="str">
        <f t="shared" si="24"/>
        <v/>
      </c>
      <c r="K203">
        <v>8.1533641198110907</v>
      </c>
      <c r="L203">
        <v>3</v>
      </c>
      <c r="M203">
        <v>49</v>
      </c>
      <c r="N203" s="1">
        <v>5.4179900000000002E-9</v>
      </c>
      <c r="O203" s="1">
        <v>1.8890299999999999E-10</v>
      </c>
      <c r="P203" s="2" t="str">
        <f t="shared" si="25"/>
        <v/>
      </c>
      <c r="Q203">
        <v>8.1533641198111493</v>
      </c>
      <c r="R203">
        <v>3</v>
      </c>
      <c r="S203">
        <v>58</v>
      </c>
      <c r="T203" s="1">
        <v>1.20416E-12</v>
      </c>
      <c r="U203" s="1">
        <v>1.8884599999999999E-10</v>
      </c>
      <c r="V203" s="2" t="str">
        <f t="shared" si="26"/>
        <v/>
      </c>
      <c r="W203">
        <v>8.1533641198110995</v>
      </c>
      <c r="X203">
        <v>3</v>
      </c>
      <c r="Y203">
        <v>49</v>
      </c>
      <c r="Z203" s="1">
        <v>5.4179900000000002E-9</v>
      </c>
      <c r="AA203" s="1">
        <v>1.88901E-10</v>
      </c>
      <c r="AB203">
        <f t="shared" si="27"/>
        <v>8.8817841970012523E-15</v>
      </c>
      <c r="AC203" s="2" t="str">
        <f t="shared" si="28"/>
        <v>BETTER</v>
      </c>
      <c r="AD203">
        <v>8.1533641198111493</v>
      </c>
      <c r="AE203">
        <v>3</v>
      </c>
      <c r="AF203">
        <v>58</v>
      </c>
      <c r="AG203" s="1">
        <v>1.20416E-12</v>
      </c>
      <c r="AH203" s="1">
        <v>1.8884599999999999E-10</v>
      </c>
      <c r="AI203" s="2" t="str">
        <f t="shared" si="29"/>
        <v/>
      </c>
      <c r="AJ203">
        <v>8.1533641198111493</v>
      </c>
      <c r="AK203">
        <v>3</v>
      </c>
      <c r="AL203">
        <v>58</v>
      </c>
      <c r="AM203" s="1">
        <v>1.20416E-12</v>
      </c>
      <c r="AN203" s="1">
        <v>1.8884599999999999E-10</v>
      </c>
      <c r="AO203" s="2" t="str">
        <f t="shared" si="30"/>
        <v/>
      </c>
      <c r="AP203">
        <v>8.1533641198111493</v>
      </c>
      <c r="AQ203">
        <v>3</v>
      </c>
      <c r="AR203">
        <v>58</v>
      </c>
      <c r="AS203" s="1">
        <v>1.20416E-12</v>
      </c>
      <c r="AT203" s="1">
        <v>1.8884599999999999E-10</v>
      </c>
      <c r="AU203" s="2" t="str">
        <f t="shared" si="31"/>
        <v/>
      </c>
    </row>
    <row r="204" spans="1:47" x14ac:dyDescent="0.2">
      <c r="A204" t="s">
        <v>206</v>
      </c>
      <c r="B204">
        <v>-2</v>
      </c>
      <c r="C204">
        <v>2</v>
      </c>
      <c r="D204">
        <v>19.920852960852599</v>
      </c>
      <c r="E204">
        <v>19.9208529608525</v>
      </c>
      <c r="F204">
        <v>3</v>
      </c>
      <c r="G204">
        <v>57</v>
      </c>
      <c r="H204" s="1">
        <v>1.8596700000000001E-10</v>
      </c>
      <c r="I204" s="1">
        <v>8.5252700000000003E-10</v>
      </c>
      <c r="J204" s="2" t="str">
        <f t="shared" si="24"/>
        <v/>
      </c>
      <c r="K204">
        <v>19.920852960852201</v>
      </c>
      <c r="L204">
        <v>3</v>
      </c>
      <c r="M204">
        <v>49</v>
      </c>
      <c r="N204" s="1">
        <v>1.76573E-7</v>
      </c>
      <c r="O204" s="1">
        <v>8.5223900000000004E-10</v>
      </c>
      <c r="P204" s="2" t="str">
        <f t="shared" si="25"/>
        <v/>
      </c>
      <c r="Q204">
        <v>19.9208529608525</v>
      </c>
      <c r="R204">
        <v>3</v>
      </c>
      <c r="S204">
        <v>57</v>
      </c>
      <c r="T204" s="1">
        <v>1.8596700000000001E-10</v>
      </c>
      <c r="U204" s="1">
        <v>8.5252700000000003E-10</v>
      </c>
      <c r="V204" s="2" t="str">
        <f t="shared" si="26"/>
        <v/>
      </c>
      <c r="W204">
        <v>19.920852960852201</v>
      </c>
      <c r="X204">
        <v>3</v>
      </c>
      <c r="Y204">
        <v>49</v>
      </c>
      <c r="Z204" s="1">
        <v>1.76573E-7</v>
      </c>
      <c r="AA204" s="1">
        <v>8.5224299999999997E-10</v>
      </c>
      <c r="AB204">
        <f t="shared" si="27"/>
        <v>0</v>
      </c>
      <c r="AC204" s="2" t="str">
        <f t="shared" si="28"/>
        <v>BETTER</v>
      </c>
      <c r="AD204">
        <v>19.9208529608525</v>
      </c>
      <c r="AE204">
        <v>3</v>
      </c>
      <c r="AF204">
        <v>57</v>
      </c>
      <c r="AG204" s="1">
        <v>1.8596700000000001E-10</v>
      </c>
      <c r="AH204" s="1">
        <v>8.5252700000000003E-10</v>
      </c>
      <c r="AI204" s="2" t="str">
        <f t="shared" si="29"/>
        <v/>
      </c>
      <c r="AJ204">
        <v>19.9208529608525</v>
      </c>
      <c r="AK204">
        <v>3</v>
      </c>
      <c r="AL204">
        <v>57</v>
      </c>
      <c r="AM204" s="1">
        <v>1.8596700000000001E-10</v>
      </c>
      <c r="AN204" s="1">
        <v>8.5252700000000003E-10</v>
      </c>
      <c r="AO204" s="2" t="str">
        <f t="shared" si="30"/>
        <v/>
      </c>
      <c r="AP204">
        <v>19.9208529608525</v>
      </c>
      <c r="AQ204">
        <v>3</v>
      </c>
      <c r="AR204">
        <v>57</v>
      </c>
      <c r="AS204" s="1">
        <v>1.8596700000000001E-10</v>
      </c>
      <c r="AT204" s="1">
        <v>8.5252700000000003E-10</v>
      </c>
      <c r="AU204" s="2" t="str">
        <f t="shared" si="31"/>
        <v/>
      </c>
    </row>
    <row r="205" spans="1:47" x14ac:dyDescent="0.2">
      <c r="A205" t="s">
        <v>207</v>
      </c>
      <c r="B205">
        <v>1</v>
      </c>
      <c r="C205">
        <v>3</v>
      </c>
      <c r="D205">
        <v>-1.42602475634627</v>
      </c>
      <c r="E205">
        <v>-1.42602475633911</v>
      </c>
      <c r="F205">
        <v>4</v>
      </c>
      <c r="G205">
        <v>111</v>
      </c>
      <c r="H205" s="1">
        <v>4.98922E-12</v>
      </c>
      <c r="I205" s="1">
        <v>3.3910999999999998E-10</v>
      </c>
      <c r="J205" s="2" t="str">
        <f t="shared" si="24"/>
        <v/>
      </c>
      <c r="K205">
        <v>-1.4260247563461601</v>
      </c>
      <c r="L205">
        <v>4</v>
      </c>
      <c r="M205">
        <v>99</v>
      </c>
      <c r="N205" s="1">
        <v>8.3754200000000003E-12</v>
      </c>
      <c r="O205" s="1">
        <v>3.46169E-10</v>
      </c>
      <c r="P205" s="2" t="str">
        <f t="shared" si="25"/>
        <v/>
      </c>
      <c r="Q205">
        <v>-1.42602475633911</v>
      </c>
      <c r="R205">
        <v>4</v>
      </c>
      <c r="S205">
        <v>111</v>
      </c>
      <c r="T205" s="1">
        <v>4.9889100000000004E-12</v>
      </c>
      <c r="U205" s="1">
        <v>3.3910999999999998E-10</v>
      </c>
      <c r="V205" s="2" t="str">
        <f t="shared" si="26"/>
        <v/>
      </c>
      <c r="W205">
        <v>-1.4260247563461701</v>
      </c>
      <c r="X205">
        <v>4</v>
      </c>
      <c r="Y205">
        <v>99</v>
      </c>
      <c r="Z205" s="1">
        <v>8.3895900000000004E-12</v>
      </c>
      <c r="AA205" s="1">
        <v>3.46175E-10</v>
      </c>
      <c r="AB205">
        <f t="shared" si="27"/>
        <v>9.9920072216264089E-15</v>
      </c>
      <c r="AC205" s="2" t="str">
        <f t="shared" si="28"/>
        <v/>
      </c>
      <c r="AD205">
        <v>-1.42602475633911</v>
      </c>
      <c r="AE205">
        <v>4</v>
      </c>
      <c r="AF205">
        <v>111</v>
      </c>
      <c r="AG205" s="1">
        <v>4.9889100000000004E-12</v>
      </c>
      <c r="AH205" s="1">
        <v>3.3910999999999998E-10</v>
      </c>
      <c r="AI205" s="2" t="str">
        <f t="shared" si="29"/>
        <v/>
      </c>
      <c r="AJ205">
        <v>-1.42602475633911</v>
      </c>
      <c r="AK205">
        <v>4</v>
      </c>
      <c r="AL205">
        <v>111</v>
      </c>
      <c r="AM205" s="1">
        <v>4.98922E-12</v>
      </c>
      <c r="AN205" s="1">
        <v>3.3910999999999998E-10</v>
      </c>
      <c r="AO205" s="2" t="str">
        <f t="shared" si="30"/>
        <v/>
      </c>
      <c r="AP205">
        <v>-1.42602475633911</v>
      </c>
      <c r="AQ205">
        <v>4</v>
      </c>
      <c r="AR205">
        <v>111</v>
      </c>
      <c r="AS205" s="1">
        <v>4.9889100000000004E-12</v>
      </c>
      <c r="AT205" s="1">
        <v>3.3910999999999998E-10</v>
      </c>
      <c r="AU205" s="2" t="str">
        <f t="shared" si="31"/>
        <v/>
      </c>
    </row>
    <row r="206" spans="1:47" x14ac:dyDescent="0.2">
      <c r="A206" t="s">
        <v>208</v>
      </c>
      <c r="B206">
        <v>-1</v>
      </c>
      <c r="C206">
        <v>1</v>
      </c>
      <c r="D206">
        <v>0.55615144296930297</v>
      </c>
      <c r="E206">
        <v>0.55615155426812701</v>
      </c>
      <c r="F206">
        <v>3</v>
      </c>
      <c r="G206">
        <v>59</v>
      </c>
      <c r="H206" s="1">
        <v>7.7044600000000003E-10</v>
      </c>
      <c r="I206" s="1">
        <v>1.11268E-7</v>
      </c>
      <c r="J206" s="2" t="str">
        <f t="shared" si="24"/>
        <v/>
      </c>
      <c r="K206">
        <v>0.556151538885438</v>
      </c>
      <c r="L206">
        <v>4</v>
      </c>
      <c r="M206">
        <v>99</v>
      </c>
      <c r="N206" s="1">
        <v>1.5343800000000001E-8</v>
      </c>
      <c r="O206" s="1">
        <v>9.5885399999999996E-8</v>
      </c>
      <c r="P206" s="2" t="str">
        <f t="shared" si="25"/>
        <v>ALERT</v>
      </c>
      <c r="Q206">
        <v>0.55615155426764595</v>
      </c>
      <c r="R206">
        <v>3</v>
      </c>
      <c r="S206">
        <v>59</v>
      </c>
      <c r="T206" s="1">
        <v>7.7031699999999996E-10</v>
      </c>
      <c r="U206" s="1">
        <v>1.11268E-7</v>
      </c>
      <c r="V206" s="2" t="str">
        <f t="shared" si="26"/>
        <v/>
      </c>
      <c r="W206">
        <v>0.55615153902943304</v>
      </c>
      <c r="X206">
        <v>4</v>
      </c>
      <c r="Y206">
        <v>99</v>
      </c>
      <c r="Z206" s="1">
        <v>1.5222100000000001E-8</v>
      </c>
      <c r="AA206" s="1">
        <v>9.6029400000000001E-8</v>
      </c>
      <c r="AB206">
        <f t="shared" si="27"/>
        <v>1.439950381154631E-10</v>
      </c>
      <c r="AC206" s="2" t="str">
        <f t="shared" si="28"/>
        <v/>
      </c>
      <c r="AD206">
        <v>0.55615155426764595</v>
      </c>
      <c r="AE206">
        <v>3</v>
      </c>
      <c r="AF206">
        <v>59</v>
      </c>
      <c r="AG206" s="1">
        <v>7.7031699999999996E-10</v>
      </c>
      <c r="AH206" s="1">
        <v>1.11268E-7</v>
      </c>
      <c r="AI206" s="2" t="str">
        <f t="shared" si="29"/>
        <v/>
      </c>
      <c r="AJ206">
        <v>0.55615155426812701</v>
      </c>
      <c r="AK206">
        <v>3</v>
      </c>
      <c r="AL206">
        <v>59</v>
      </c>
      <c r="AM206" s="1">
        <v>7.7044600000000003E-10</v>
      </c>
      <c r="AN206" s="1">
        <v>1.11268E-7</v>
      </c>
      <c r="AO206" s="2" t="str">
        <f t="shared" si="30"/>
        <v/>
      </c>
      <c r="AP206">
        <v>0.55615155426764595</v>
      </c>
      <c r="AQ206">
        <v>3</v>
      </c>
      <c r="AR206">
        <v>59</v>
      </c>
      <c r="AS206" s="1">
        <v>7.7031699999999996E-10</v>
      </c>
      <c r="AT206" s="1">
        <v>1.11268E-7</v>
      </c>
      <c r="AU206" s="2" t="str">
        <f t="shared" si="31"/>
        <v/>
      </c>
    </row>
    <row r="207" spans="1:47" x14ac:dyDescent="0.2">
      <c r="A207" t="s">
        <v>209</v>
      </c>
      <c r="B207">
        <v>0</v>
      </c>
      <c r="C207">
        <v>5</v>
      </c>
      <c r="D207">
        <v>401146603636.40601</v>
      </c>
      <c r="E207">
        <v>401146603635.87799</v>
      </c>
      <c r="F207">
        <v>4</v>
      </c>
      <c r="G207">
        <v>113</v>
      </c>
      <c r="H207" s="1">
        <v>1.3079300000000001E-12</v>
      </c>
      <c r="I207">
        <v>396364</v>
      </c>
      <c r="J207" s="2" t="str">
        <f t="shared" si="24"/>
        <v/>
      </c>
      <c r="K207">
        <v>401146603636.39801</v>
      </c>
      <c r="L207">
        <v>4</v>
      </c>
      <c r="M207">
        <v>99</v>
      </c>
      <c r="N207" s="1">
        <v>5.7817700000000001E-15</v>
      </c>
      <c r="O207">
        <v>396364</v>
      </c>
      <c r="P207" s="2" t="str">
        <f t="shared" si="25"/>
        <v/>
      </c>
      <c r="Q207">
        <v>401146603635.87799</v>
      </c>
      <c r="R207">
        <v>4</v>
      </c>
      <c r="S207">
        <v>113</v>
      </c>
      <c r="T207" s="1">
        <v>1.3079300000000001E-12</v>
      </c>
      <c r="U207">
        <v>396364</v>
      </c>
      <c r="V207" s="2" t="str">
        <f t="shared" si="26"/>
        <v/>
      </c>
      <c r="W207">
        <v>401146603636.39801</v>
      </c>
      <c r="X207">
        <v>4</v>
      </c>
      <c r="Y207">
        <v>99</v>
      </c>
      <c r="Z207" s="1">
        <v>6.5425300000000002E-15</v>
      </c>
      <c r="AA207">
        <v>396364</v>
      </c>
      <c r="AB207">
        <f t="shared" si="27"/>
        <v>0</v>
      </c>
      <c r="AC207" s="2" t="str">
        <f t="shared" si="28"/>
        <v>BETTER</v>
      </c>
      <c r="AD207">
        <v>401146603635.87799</v>
      </c>
      <c r="AE207">
        <v>4</v>
      </c>
      <c r="AF207">
        <v>113</v>
      </c>
      <c r="AG207" s="1">
        <v>1.3079300000000001E-12</v>
      </c>
      <c r="AH207">
        <v>396364</v>
      </c>
      <c r="AI207" s="2" t="str">
        <f t="shared" si="29"/>
        <v/>
      </c>
      <c r="AJ207">
        <v>401146603635.87799</v>
      </c>
      <c r="AK207">
        <v>4</v>
      </c>
      <c r="AL207">
        <v>113</v>
      </c>
      <c r="AM207" s="1">
        <v>1.3079300000000001E-12</v>
      </c>
      <c r="AN207">
        <v>396364</v>
      </c>
      <c r="AO207" s="2" t="str">
        <f t="shared" si="30"/>
        <v/>
      </c>
      <c r="AP207">
        <v>401146603635.87799</v>
      </c>
      <c r="AQ207">
        <v>4</v>
      </c>
      <c r="AR207">
        <v>113</v>
      </c>
      <c r="AS207" s="1">
        <v>1.3079300000000001E-12</v>
      </c>
      <c r="AT207">
        <v>396364</v>
      </c>
      <c r="AU207" s="2" t="str">
        <f t="shared" si="31"/>
        <v/>
      </c>
    </row>
    <row r="208" spans="1:47" x14ac:dyDescent="0.2">
      <c r="A208" t="s">
        <v>210</v>
      </c>
      <c r="B208">
        <v>-1</v>
      </c>
      <c r="C208">
        <v>1</v>
      </c>
      <c r="D208">
        <v>-1.0986122886681098</v>
      </c>
      <c r="E208">
        <v>-1.0986122886681</v>
      </c>
      <c r="F208">
        <v>3</v>
      </c>
      <c r="G208">
        <v>57</v>
      </c>
      <c r="H208" s="1">
        <v>3.30456E-13</v>
      </c>
      <c r="I208" s="1">
        <v>3.3189099999999999E-10</v>
      </c>
      <c r="J208" s="2" t="str">
        <f t="shared" si="24"/>
        <v/>
      </c>
      <c r="K208">
        <v>-1.0986122886681</v>
      </c>
      <c r="L208">
        <v>3</v>
      </c>
      <c r="M208">
        <v>49</v>
      </c>
      <c r="N208" s="1">
        <v>6.3786500000000003E-11</v>
      </c>
      <c r="O208" s="1">
        <v>3.3189400000000001E-10</v>
      </c>
      <c r="P208" s="2" t="str">
        <f t="shared" si="25"/>
        <v/>
      </c>
      <c r="Q208">
        <v>-1.0986122886681</v>
      </c>
      <c r="R208">
        <v>3</v>
      </c>
      <c r="S208">
        <v>57</v>
      </c>
      <c r="T208" s="1">
        <v>3.30456E-13</v>
      </c>
      <c r="U208" s="1">
        <v>3.3189099999999999E-10</v>
      </c>
      <c r="V208" s="2" t="str">
        <f t="shared" si="26"/>
        <v/>
      </c>
      <c r="W208">
        <v>-1.0986122886681</v>
      </c>
      <c r="X208">
        <v>3</v>
      </c>
      <c r="Y208">
        <v>49</v>
      </c>
      <c r="Z208" s="1">
        <v>6.3786300000000003E-11</v>
      </c>
      <c r="AA208" s="1">
        <v>3.3189400000000001E-10</v>
      </c>
      <c r="AB208">
        <f t="shared" si="27"/>
        <v>0</v>
      </c>
      <c r="AC208" s="2" t="str">
        <f t="shared" si="28"/>
        <v>BETTER</v>
      </c>
      <c r="AD208">
        <v>-1.0986122886681</v>
      </c>
      <c r="AE208">
        <v>3</v>
      </c>
      <c r="AF208">
        <v>57</v>
      </c>
      <c r="AG208" s="1">
        <v>3.30456E-13</v>
      </c>
      <c r="AH208" s="1">
        <v>3.3189099999999999E-10</v>
      </c>
      <c r="AI208" s="2" t="str">
        <f t="shared" si="29"/>
        <v/>
      </c>
      <c r="AJ208">
        <v>-1.0986122886681</v>
      </c>
      <c r="AK208">
        <v>3</v>
      </c>
      <c r="AL208">
        <v>57</v>
      </c>
      <c r="AM208" s="1">
        <v>3.30456E-13</v>
      </c>
      <c r="AN208" s="1">
        <v>3.3189099999999999E-10</v>
      </c>
      <c r="AO208" s="2" t="str">
        <f t="shared" si="30"/>
        <v/>
      </c>
      <c r="AP208">
        <v>-1.0986122886681</v>
      </c>
      <c r="AQ208">
        <v>3</v>
      </c>
      <c r="AR208">
        <v>57</v>
      </c>
      <c r="AS208" s="1">
        <v>3.30456E-13</v>
      </c>
      <c r="AT208" s="1">
        <v>3.3189099999999999E-10</v>
      </c>
      <c r="AU208" s="2" t="str">
        <f t="shared" si="31"/>
        <v/>
      </c>
    </row>
    <row r="209" spans="1:47" x14ac:dyDescent="0.2">
      <c r="A209" t="s">
        <v>211</v>
      </c>
      <c r="B209">
        <v>0</v>
      </c>
      <c r="C209">
        <v>1</v>
      </c>
      <c r="D209">
        <v>1.7724790796960186</v>
      </c>
      <c r="E209">
        <v>1.7724790796957699</v>
      </c>
      <c r="F209">
        <v>3</v>
      </c>
      <c r="G209">
        <v>63</v>
      </c>
      <c r="H209" s="1">
        <v>2.8537299999999999E-13</v>
      </c>
      <c r="I209" s="1">
        <v>3.0422199999999998E-10</v>
      </c>
      <c r="J209" s="2" t="str">
        <f t="shared" si="24"/>
        <v/>
      </c>
      <c r="K209">
        <v>1.77247900473374</v>
      </c>
      <c r="L209">
        <v>3</v>
      </c>
      <c r="M209">
        <v>49</v>
      </c>
      <c r="N209" s="1">
        <v>3.3734999999999997E-8</v>
      </c>
      <c r="O209" s="1">
        <v>7.5266299999999997E-8</v>
      </c>
      <c r="P209" s="2" t="str">
        <f t="shared" si="25"/>
        <v>ALERT</v>
      </c>
      <c r="Q209">
        <v>1.7724790796957699</v>
      </c>
      <c r="R209">
        <v>3</v>
      </c>
      <c r="S209">
        <v>63</v>
      </c>
      <c r="T209" s="1">
        <v>2.85498E-13</v>
      </c>
      <c r="U209" s="1">
        <v>3.0422299999999998E-10</v>
      </c>
      <c r="V209" s="2" t="str">
        <f t="shared" si="26"/>
        <v>BETTER</v>
      </c>
      <c r="W209">
        <v>1.7724790053647399</v>
      </c>
      <c r="X209">
        <v>3</v>
      </c>
      <c r="Y209">
        <v>49</v>
      </c>
      <c r="Z209" s="1">
        <v>3.4090899999999999E-8</v>
      </c>
      <c r="AA209" s="1">
        <v>7.4635299999999996E-8</v>
      </c>
      <c r="AB209">
        <f t="shared" si="27"/>
        <v>6.3099991898241115E-10</v>
      </c>
      <c r="AC209" s="2" t="str">
        <f t="shared" si="28"/>
        <v>BETTER</v>
      </c>
      <c r="AD209">
        <v>1.7724790796957699</v>
      </c>
      <c r="AE209">
        <v>3</v>
      </c>
      <c r="AF209">
        <v>63</v>
      </c>
      <c r="AG209" s="1">
        <v>2.85498E-13</v>
      </c>
      <c r="AH209" s="1">
        <v>3.0422299999999998E-10</v>
      </c>
      <c r="AI209" s="2" t="str">
        <f t="shared" si="29"/>
        <v/>
      </c>
      <c r="AJ209">
        <v>1.7724790796957699</v>
      </c>
      <c r="AK209">
        <v>3</v>
      </c>
      <c r="AL209">
        <v>63</v>
      </c>
      <c r="AM209" s="1">
        <v>2.8537299999999999E-13</v>
      </c>
      <c r="AN209" s="1">
        <v>3.0422199999999998E-10</v>
      </c>
      <c r="AO209" s="2" t="str">
        <f t="shared" si="30"/>
        <v/>
      </c>
      <c r="AP209">
        <v>1.7724790796957699</v>
      </c>
      <c r="AQ209">
        <v>3</v>
      </c>
      <c r="AR209">
        <v>63</v>
      </c>
      <c r="AS209" s="1">
        <v>2.85498E-13</v>
      </c>
      <c r="AT209" s="1">
        <v>3.0422299999999998E-10</v>
      </c>
      <c r="AU209" s="2" t="str">
        <f t="shared" si="31"/>
        <v>BETTER</v>
      </c>
    </row>
    <row r="210" spans="1:47" x14ac:dyDescent="0.2">
      <c r="A210" t="s">
        <v>212</v>
      </c>
      <c r="B210">
        <v>0</v>
      </c>
      <c r="C210">
        <v>4</v>
      </c>
      <c r="D210">
        <v>2.5018228707631671</v>
      </c>
      <c r="E210">
        <v>2.5018228706828198</v>
      </c>
      <c r="F210">
        <v>4</v>
      </c>
      <c r="G210">
        <v>106</v>
      </c>
      <c r="H210" s="1">
        <v>9.6408600000000001E-9</v>
      </c>
      <c r="I210" s="1">
        <v>3.1717700000000001E-10</v>
      </c>
      <c r="J210" s="2" t="str">
        <f t="shared" si="24"/>
        <v/>
      </c>
      <c r="K210">
        <v>2.50182287076316</v>
      </c>
      <c r="L210">
        <v>5</v>
      </c>
      <c r="M210">
        <v>199</v>
      </c>
      <c r="N210" s="1">
        <v>4.1234199999999997E-11</v>
      </c>
      <c r="O210" s="1">
        <v>2.3683200000000002E-10</v>
      </c>
      <c r="P210" s="2" t="str">
        <f t="shared" si="25"/>
        <v/>
      </c>
      <c r="Q210">
        <v>2.5018228706828198</v>
      </c>
      <c r="R210">
        <v>4</v>
      </c>
      <c r="S210">
        <v>106</v>
      </c>
      <c r="T210" s="1">
        <v>9.6408600000000001E-9</v>
      </c>
      <c r="U210" s="1">
        <v>3.1717700000000001E-10</v>
      </c>
      <c r="V210" s="2" t="str">
        <f t="shared" si="26"/>
        <v/>
      </c>
      <c r="W210">
        <v>2.50182287076316</v>
      </c>
      <c r="X210">
        <v>5</v>
      </c>
      <c r="Y210">
        <v>199</v>
      </c>
      <c r="Z210" s="1">
        <v>4.1236300000000001E-11</v>
      </c>
      <c r="AA210" s="1">
        <v>2.3683499999999999E-10</v>
      </c>
      <c r="AB210">
        <f t="shared" si="27"/>
        <v>0</v>
      </c>
      <c r="AC210" s="2" t="str">
        <f t="shared" si="28"/>
        <v>BETTER</v>
      </c>
      <c r="AD210">
        <v>2.5018228706828198</v>
      </c>
      <c r="AE210">
        <v>4</v>
      </c>
      <c r="AF210">
        <v>106</v>
      </c>
      <c r="AG210" s="1">
        <v>9.6408600000000001E-9</v>
      </c>
      <c r="AH210" s="1">
        <v>3.1717700000000001E-10</v>
      </c>
      <c r="AI210" s="2" t="str">
        <f t="shared" si="29"/>
        <v/>
      </c>
      <c r="AJ210">
        <v>2.5018228706828198</v>
      </c>
      <c r="AK210">
        <v>4</v>
      </c>
      <c r="AL210">
        <v>106</v>
      </c>
      <c r="AM210" s="1">
        <v>9.6408600000000001E-9</v>
      </c>
      <c r="AN210" s="1">
        <v>3.1717700000000001E-10</v>
      </c>
      <c r="AO210" s="2" t="str">
        <f t="shared" si="30"/>
        <v/>
      </c>
      <c r="AP210">
        <v>2.5018228706828198</v>
      </c>
      <c r="AQ210">
        <v>4</v>
      </c>
      <c r="AR210">
        <v>106</v>
      </c>
      <c r="AS210" s="1">
        <v>9.6408600000000001E-9</v>
      </c>
      <c r="AT210" s="1">
        <v>3.1717700000000001E-10</v>
      </c>
      <c r="AU210" s="2" t="str">
        <f t="shared" si="31"/>
        <v/>
      </c>
    </row>
    <row r="211" spans="1:47" x14ac:dyDescent="0.2">
      <c r="A211" t="s">
        <v>213</v>
      </c>
      <c r="B211">
        <v>0</v>
      </c>
      <c r="C211">
        <v>1.0471975511965976</v>
      </c>
      <c r="D211">
        <v>0.85334809394778499</v>
      </c>
      <c r="E211">
        <v>0.85334809371362297</v>
      </c>
      <c r="F211">
        <v>3</v>
      </c>
      <c r="G211">
        <v>58</v>
      </c>
      <c r="H211" s="1">
        <v>5.3951999999999999E-14</v>
      </c>
      <c r="I211" s="1">
        <v>2.8637600000000001E-10</v>
      </c>
      <c r="J211" s="2" t="str">
        <f t="shared" si="24"/>
        <v/>
      </c>
      <c r="K211">
        <v>0.85334809371362197</v>
      </c>
      <c r="L211">
        <v>3</v>
      </c>
      <c r="M211">
        <v>49</v>
      </c>
      <c r="N211" s="1">
        <v>1.20385E-11</v>
      </c>
      <c r="O211" s="1">
        <v>2.8637700000000002E-10</v>
      </c>
      <c r="P211" s="2" t="str">
        <f t="shared" si="25"/>
        <v/>
      </c>
      <c r="Q211">
        <v>0.85334809371362297</v>
      </c>
      <c r="R211">
        <v>3</v>
      </c>
      <c r="S211">
        <v>58</v>
      </c>
      <c r="T211" s="1">
        <v>5.3951999999999999E-14</v>
      </c>
      <c r="U211" s="1">
        <v>2.8637600000000001E-10</v>
      </c>
      <c r="V211" s="2" t="str">
        <f t="shared" si="26"/>
        <v/>
      </c>
      <c r="W211">
        <v>0.85334809371362197</v>
      </c>
      <c r="X211">
        <v>3</v>
      </c>
      <c r="Y211">
        <v>49</v>
      </c>
      <c r="Z211" s="1">
        <v>1.20385E-11</v>
      </c>
      <c r="AA211" s="1">
        <v>2.8637700000000002E-10</v>
      </c>
      <c r="AB211">
        <f t="shared" si="27"/>
        <v>0</v>
      </c>
      <c r="AC211" s="2" t="str">
        <f t="shared" si="28"/>
        <v>BETTER</v>
      </c>
      <c r="AD211">
        <v>0.85334809371362297</v>
      </c>
      <c r="AE211">
        <v>3</v>
      </c>
      <c r="AF211">
        <v>58</v>
      </c>
      <c r="AG211" s="1">
        <v>5.3951999999999999E-14</v>
      </c>
      <c r="AH211" s="1">
        <v>2.8637600000000001E-10</v>
      </c>
      <c r="AI211" s="2" t="str">
        <f t="shared" si="29"/>
        <v/>
      </c>
      <c r="AJ211">
        <v>0.85334809371362297</v>
      </c>
      <c r="AK211">
        <v>3</v>
      </c>
      <c r="AL211">
        <v>58</v>
      </c>
      <c r="AM211" s="1">
        <v>5.3951999999999999E-14</v>
      </c>
      <c r="AN211" s="1">
        <v>2.8637600000000001E-10</v>
      </c>
      <c r="AO211" s="2" t="str">
        <f t="shared" si="30"/>
        <v/>
      </c>
      <c r="AP211">
        <v>0.85334809371362297</v>
      </c>
      <c r="AQ211">
        <v>3</v>
      </c>
      <c r="AR211">
        <v>58</v>
      </c>
      <c r="AS211" s="1">
        <v>5.3951999999999999E-14</v>
      </c>
      <c r="AT211" s="1">
        <v>2.8637600000000001E-10</v>
      </c>
      <c r="AU211" s="2" t="str">
        <f t="shared" si="31"/>
        <v/>
      </c>
    </row>
    <row r="212" spans="1:47" x14ac:dyDescent="0.2">
      <c r="A212" t="s">
        <v>214</v>
      </c>
      <c r="B212">
        <v>0</v>
      </c>
      <c r="C212">
        <v>3.1415926535897931</v>
      </c>
      <c r="D212">
        <v>9.8808697740891507</v>
      </c>
      <c r="E212">
        <v>9.8819077298473399</v>
      </c>
      <c r="F212">
        <v>6</v>
      </c>
      <c r="G212">
        <v>325</v>
      </c>
      <c r="H212">
        <v>7.49557E-3</v>
      </c>
      <c r="I212">
        <v>1.0379600000000001E-3</v>
      </c>
      <c r="J212" s="2" t="str">
        <f t="shared" si="24"/>
        <v>ALERT</v>
      </c>
      <c r="K212">
        <v>9.8291574682824301</v>
      </c>
      <c r="L212">
        <v>6</v>
      </c>
      <c r="M212">
        <v>363</v>
      </c>
      <c r="N212">
        <v>1.6697099999999999E-2</v>
      </c>
      <c r="O212">
        <v>5.1712300000000003E-2</v>
      </c>
      <c r="P212" s="2" t="str">
        <f t="shared" si="25"/>
        <v>ALERT</v>
      </c>
      <c r="Q212">
        <v>9.8819077298473399</v>
      </c>
      <c r="R212">
        <v>6</v>
      </c>
      <c r="S212">
        <v>325</v>
      </c>
      <c r="T212">
        <v>7.49557E-3</v>
      </c>
      <c r="U212">
        <v>1.0379600000000001E-3</v>
      </c>
      <c r="V212" s="2" t="str">
        <f t="shared" si="26"/>
        <v/>
      </c>
      <c r="W212">
        <v>9.8291574682824603</v>
      </c>
      <c r="X212">
        <v>6</v>
      </c>
      <c r="Y212">
        <v>363</v>
      </c>
      <c r="Z212">
        <v>1.6697099999999999E-2</v>
      </c>
      <c r="AA212">
        <v>5.1712300000000003E-2</v>
      </c>
      <c r="AB212">
        <f t="shared" si="27"/>
        <v>3.0198066269804258E-14</v>
      </c>
      <c r="AC212" s="2" t="str">
        <f t="shared" si="28"/>
        <v>BETTER</v>
      </c>
      <c r="AD212">
        <v>9.8819077298473399</v>
      </c>
      <c r="AE212">
        <v>6</v>
      </c>
      <c r="AF212">
        <v>325</v>
      </c>
      <c r="AG212">
        <v>7.49557E-3</v>
      </c>
      <c r="AH212">
        <v>1.0379600000000001E-3</v>
      </c>
      <c r="AI212" s="2" t="str">
        <f t="shared" si="29"/>
        <v>ALERT</v>
      </c>
      <c r="AJ212">
        <v>9.8819077298473399</v>
      </c>
      <c r="AK212">
        <v>6</v>
      </c>
      <c r="AL212">
        <v>325</v>
      </c>
      <c r="AM212">
        <v>7.49557E-3</v>
      </c>
      <c r="AN212">
        <v>1.0379600000000001E-3</v>
      </c>
      <c r="AO212" s="2" t="str">
        <f t="shared" si="30"/>
        <v/>
      </c>
      <c r="AP212">
        <v>9.8819077298473399</v>
      </c>
      <c r="AQ212">
        <v>6</v>
      </c>
      <c r="AR212">
        <v>325</v>
      </c>
      <c r="AS212">
        <v>7.49557E-3</v>
      </c>
      <c r="AT212">
        <v>1.0379600000000001E-3</v>
      </c>
      <c r="AU212" s="2" t="str">
        <f t="shared" si="31"/>
        <v/>
      </c>
    </row>
    <row r="213" spans="1:47" x14ac:dyDescent="0.2">
      <c r="A213" t="s">
        <v>215</v>
      </c>
      <c r="B213">
        <v>-4</v>
      </c>
      <c r="C213">
        <v>4</v>
      </c>
      <c r="D213">
        <v>1.3862943611198917</v>
      </c>
      <c r="E213">
        <v>1.3862943611196401</v>
      </c>
      <c r="F213">
        <v>5</v>
      </c>
      <c r="G213">
        <v>65</v>
      </c>
      <c r="H213" s="1">
        <v>1.5486600000000001E-11</v>
      </c>
      <c r="I213" s="1">
        <v>1.19641E-10</v>
      </c>
      <c r="J213" s="2" t="str">
        <f t="shared" si="24"/>
        <v/>
      </c>
      <c r="K213">
        <v>1.3862943611198899</v>
      </c>
      <c r="L213">
        <v>6</v>
      </c>
      <c r="M213">
        <v>103</v>
      </c>
      <c r="N213" s="1">
        <v>9.12977E-15</v>
      </c>
      <c r="O213" s="1">
        <v>1.1989399999999999E-10</v>
      </c>
      <c r="P213" s="2" t="str">
        <f t="shared" si="25"/>
        <v/>
      </c>
      <c r="Q213">
        <v>1.3862943611196401</v>
      </c>
      <c r="R213">
        <v>5</v>
      </c>
      <c r="S213">
        <v>65</v>
      </c>
      <c r="T213" s="1">
        <v>1.5486600000000001E-11</v>
      </c>
      <c r="U213" s="1">
        <v>1.19641E-10</v>
      </c>
      <c r="V213" s="2" t="str">
        <f t="shared" si="26"/>
        <v/>
      </c>
      <c r="W213">
        <v>1.3862943611198899</v>
      </c>
      <c r="X213">
        <v>6</v>
      </c>
      <c r="Y213">
        <v>103</v>
      </c>
      <c r="Z213" s="1">
        <v>1.1212E-15</v>
      </c>
      <c r="AA213" s="1">
        <v>1.1989099999999999E-10</v>
      </c>
      <c r="AB213">
        <f t="shared" si="27"/>
        <v>0</v>
      </c>
      <c r="AC213" s="2" t="str">
        <f t="shared" si="28"/>
        <v>BETTER</v>
      </c>
      <c r="AD213">
        <v>1.3862943611196401</v>
      </c>
      <c r="AE213">
        <v>5</v>
      </c>
      <c r="AF213">
        <v>65</v>
      </c>
      <c r="AG213" s="1">
        <v>1.5486600000000001E-11</v>
      </c>
      <c r="AH213" s="1">
        <v>1.19641E-10</v>
      </c>
      <c r="AI213" s="2" t="str">
        <f t="shared" si="29"/>
        <v/>
      </c>
      <c r="AJ213">
        <v>1.3862943611196401</v>
      </c>
      <c r="AK213">
        <v>5</v>
      </c>
      <c r="AL213">
        <v>65</v>
      </c>
      <c r="AM213" s="1">
        <v>1.5486600000000001E-11</v>
      </c>
      <c r="AN213" s="1">
        <v>1.19641E-10</v>
      </c>
      <c r="AO213" s="2" t="str">
        <f t="shared" si="30"/>
        <v/>
      </c>
      <c r="AP213">
        <v>1.3862943611196401</v>
      </c>
      <c r="AQ213">
        <v>5</v>
      </c>
      <c r="AR213">
        <v>65</v>
      </c>
      <c r="AS213" s="1">
        <v>1.5486600000000001E-11</v>
      </c>
      <c r="AT213" s="1">
        <v>1.19641E-10</v>
      </c>
      <c r="AU213" s="2" t="str">
        <f t="shared" si="31"/>
        <v/>
      </c>
    </row>
    <row r="214" spans="1:47" x14ac:dyDescent="0.2">
      <c r="A214" t="s">
        <v>216</v>
      </c>
      <c r="B214">
        <v>0</v>
      </c>
      <c r="C214">
        <v>1</v>
      </c>
      <c r="D214">
        <v>2.7787844196279567</v>
      </c>
      <c r="E214">
        <v>2.7787844181169499</v>
      </c>
      <c r="F214">
        <v>6</v>
      </c>
      <c r="G214">
        <v>396</v>
      </c>
      <c r="H214" s="1">
        <v>4.0860299999999999E-10</v>
      </c>
      <c r="I214" s="1">
        <v>1.8830400000000001E-9</v>
      </c>
      <c r="J214" s="2" t="str">
        <f t="shared" si="24"/>
        <v/>
      </c>
      <c r="K214">
        <v>2.7787844196279501</v>
      </c>
      <c r="L214">
        <v>6</v>
      </c>
      <c r="M214">
        <v>395</v>
      </c>
      <c r="N214" s="1">
        <v>8.4375599999999996E-10</v>
      </c>
      <c r="O214" s="1">
        <v>3.7204400000000002E-10</v>
      </c>
      <c r="P214" s="2" t="str">
        <f t="shared" si="25"/>
        <v/>
      </c>
      <c r="Q214">
        <v>2.7787844181169499</v>
      </c>
      <c r="R214">
        <v>6</v>
      </c>
      <c r="S214">
        <v>396</v>
      </c>
      <c r="T214" s="1">
        <v>4.0860299999999999E-10</v>
      </c>
      <c r="U214" s="1">
        <v>1.8830400000000001E-9</v>
      </c>
      <c r="V214" s="2" t="str">
        <f t="shared" si="26"/>
        <v/>
      </c>
      <c r="W214">
        <v>2.7787844196279599</v>
      </c>
      <c r="X214">
        <v>6</v>
      </c>
      <c r="Y214">
        <v>395</v>
      </c>
      <c r="Z214" s="1">
        <v>8.4375899999999998E-10</v>
      </c>
      <c r="AA214" s="1">
        <v>3.7203899999999998E-10</v>
      </c>
      <c r="AB214">
        <f t="shared" si="27"/>
        <v>9.7699626167013776E-15</v>
      </c>
      <c r="AC214" s="2" t="str">
        <f t="shared" si="28"/>
        <v>BETTER</v>
      </c>
      <c r="AD214">
        <v>2.7787844181169499</v>
      </c>
      <c r="AE214">
        <v>6</v>
      </c>
      <c r="AF214">
        <v>396</v>
      </c>
      <c r="AG214" s="1">
        <v>4.0860299999999999E-10</v>
      </c>
      <c r="AH214" s="1">
        <v>1.8830400000000001E-9</v>
      </c>
      <c r="AI214" s="2" t="str">
        <f t="shared" si="29"/>
        <v/>
      </c>
      <c r="AJ214">
        <v>2.7787844181169499</v>
      </c>
      <c r="AK214">
        <v>6</v>
      </c>
      <c r="AL214">
        <v>396</v>
      </c>
      <c r="AM214" s="1">
        <v>4.0860299999999999E-10</v>
      </c>
      <c r="AN214" s="1">
        <v>1.8830400000000001E-9</v>
      </c>
      <c r="AO214" s="2" t="str">
        <f t="shared" si="30"/>
        <v/>
      </c>
      <c r="AP214">
        <v>2.7787844181169499</v>
      </c>
      <c r="AQ214">
        <v>6</v>
      </c>
      <c r="AR214">
        <v>396</v>
      </c>
      <c r="AS214" s="1">
        <v>4.0860299999999999E-10</v>
      </c>
      <c r="AT214" s="1">
        <v>1.8830400000000001E-9</v>
      </c>
      <c r="AU214" s="2" t="str">
        <f t="shared" si="31"/>
        <v/>
      </c>
    </row>
    <row r="215" spans="1:47" x14ac:dyDescent="0.2">
      <c r="A215" t="s">
        <v>217</v>
      </c>
      <c r="B215">
        <v>0</v>
      </c>
      <c r="C215">
        <v>3.1415926535897931</v>
      </c>
      <c r="D215">
        <v>0.29088010217372462</v>
      </c>
      <c r="E215">
        <v>0.29088010247502299</v>
      </c>
      <c r="F215">
        <v>6</v>
      </c>
      <c r="G215">
        <v>419</v>
      </c>
      <c r="H215" s="1">
        <v>2.8694999999999998E-10</v>
      </c>
      <c r="I215" s="1">
        <v>4.7502400000000001E-10</v>
      </c>
      <c r="J215" s="2" t="str">
        <f t="shared" si="24"/>
        <v/>
      </c>
      <c r="K215">
        <v>0.29088010258393499</v>
      </c>
      <c r="L215">
        <v>6</v>
      </c>
      <c r="M215">
        <v>399</v>
      </c>
      <c r="N215" s="1">
        <v>2.2900600000000001E-14</v>
      </c>
      <c r="O215" s="1">
        <v>5.8393600000000002E-10</v>
      </c>
      <c r="P215" s="2" t="str">
        <f t="shared" si="25"/>
        <v/>
      </c>
      <c r="Q215">
        <v>0.29088010247502299</v>
      </c>
      <c r="R215">
        <v>6</v>
      </c>
      <c r="S215">
        <v>419</v>
      </c>
      <c r="T215" s="1">
        <v>2.8694999999999998E-10</v>
      </c>
      <c r="U215" s="1">
        <v>4.7502400000000001E-10</v>
      </c>
      <c r="V215" s="2" t="str">
        <f t="shared" si="26"/>
        <v/>
      </c>
      <c r="W215">
        <v>0.29088010258393698</v>
      </c>
      <c r="X215">
        <v>6</v>
      </c>
      <c r="Y215">
        <v>399</v>
      </c>
      <c r="Z215" s="1">
        <v>5.6869899999999994E-14</v>
      </c>
      <c r="AA215" s="1">
        <v>5.8393700000000003E-10</v>
      </c>
      <c r="AB215">
        <f t="shared" si="27"/>
        <v>1.9984014443252818E-15</v>
      </c>
      <c r="AC215" s="2" t="str">
        <f t="shared" si="28"/>
        <v/>
      </c>
      <c r="AD215">
        <v>0.29088010247502299</v>
      </c>
      <c r="AE215">
        <v>6</v>
      </c>
      <c r="AF215">
        <v>419</v>
      </c>
      <c r="AG215" s="1">
        <v>2.8694999999999998E-10</v>
      </c>
      <c r="AH215" s="1">
        <v>4.7502400000000001E-10</v>
      </c>
      <c r="AI215" s="2" t="str">
        <f t="shared" si="29"/>
        <v/>
      </c>
      <c r="AJ215">
        <v>0.29088010247502299</v>
      </c>
      <c r="AK215">
        <v>6</v>
      </c>
      <c r="AL215">
        <v>419</v>
      </c>
      <c r="AM215" s="1">
        <v>2.8694999999999998E-10</v>
      </c>
      <c r="AN215" s="1">
        <v>4.7502400000000001E-10</v>
      </c>
      <c r="AO215" s="2" t="str">
        <f t="shared" si="30"/>
        <v/>
      </c>
      <c r="AP215">
        <v>0.29088010247502299</v>
      </c>
      <c r="AQ215">
        <v>6</v>
      </c>
      <c r="AR215">
        <v>419</v>
      </c>
      <c r="AS215" s="1">
        <v>2.8694999999999998E-10</v>
      </c>
      <c r="AT215" s="1">
        <v>4.7502400000000001E-10</v>
      </c>
      <c r="AU215" s="2" t="str">
        <f t="shared" si="31"/>
        <v/>
      </c>
    </row>
    <row r="216" spans="1:47" x14ac:dyDescent="0.2">
      <c r="A216" t="s">
        <v>218</v>
      </c>
      <c r="B216">
        <v>0</v>
      </c>
      <c r="C216">
        <v>1</v>
      </c>
      <c r="D216">
        <v>-1.4859447967886642E-4</v>
      </c>
      <c r="E216">
        <v>-1.4859447957711299E-4</v>
      </c>
      <c r="F216">
        <v>6</v>
      </c>
      <c r="G216">
        <v>439</v>
      </c>
      <c r="H216" s="1">
        <v>1.4633700000000001E-10</v>
      </c>
      <c r="I216" s="1">
        <v>4.7957699999999999E-10</v>
      </c>
      <c r="J216" s="2" t="str">
        <f t="shared" si="24"/>
        <v/>
      </c>
      <c r="K216">
        <v>-1.48594479677753E-4</v>
      </c>
      <c r="L216">
        <v>6</v>
      </c>
      <c r="M216">
        <v>395</v>
      </c>
      <c r="N216">
        <v>0.126195</v>
      </c>
      <c r="O216" s="1">
        <v>4.7967800000000003E-10</v>
      </c>
      <c r="P216" s="2" t="str">
        <f t="shared" si="25"/>
        <v/>
      </c>
      <c r="Q216">
        <v>-1.4859447957711299E-4</v>
      </c>
      <c r="R216">
        <v>6</v>
      </c>
      <c r="S216">
        <v>439</v>
      </c>
      <c r="T216" s="1">
        <v>1.4633700000000001E-10</v>
      </c>
      <c r="U216" s="1">
        <v>4.7957699999999999E-10</v>
      </c>
      <c r="V216" s="2" t="str">
        <f t="shared" si="26"/>
        <v/>
      </c>
      <c r="W216">
        <v>-1.4859447967767201E-4</v>
      </c>
      <c r="X216">
        <v>6</v>
      </c>
      <c r="Y216">
        <v>395</v>
      </c>
      <c r="Z216">
        <v>0.126195</v>
      </c>
      <c r="AA216" s="1">
        <v>4.7967800000000003E-10</v>
      </c>
      <c r="AB216">
        <f t="shared" si="27"/>
        <v>8.0989902284667181E-17</v>
      </c>
      <c r="AC216" s="2" t="str">
        <f t="shared" si="28"/>
        <v>BETTER</v>
      </c>
      <c r="AD216">
        <v>-1.4859447957711299E-4</v>
      </c>
      <c r="AE216">
        <v>6</v>
      </c>
      <c r="AF216">
        <v>439</v>
      </c>
      <c r="AG216" s="1">
        <v>1.4633700000000001E-10</v>
      </c>
      <c r="AH216" s="1">
        <v>4.7957699999999999E-10</v>
      </c>
      <c r="AI216" s="2" t="str">
        <f t="shared" si="29"/>
        <v/>
      </c>
      <c r="AJ216">
        <v>-1.4859447957711299E-4</v>
      </c>
      <c r="AK216">
        <v>6</v>
      </c>
      <c r="AL216">
        <v>439</v>
      </c>
      <c r="AM216" s="1">
        <v>1.4633700000000001E-10</v>
      </c>
      <c r="AN216" s="1">
        <v>4.7957699999999999E-10</v>
      </c>
      <c r="AO216" s="2" t="str">
        <f t="shared" si="30"/>
        <v/>
      </c>
      <c r="AP216">
        <v>-1.4859447957711299E-4</v>
      </c>
      <c r="AQ216">
        <v>6</v>
      </c>
      <c r="AR216">
        <v>439</v>
      </c>
      <c r="AS216" s="1">
        <v>1.4633700000000001E-10</v>
      </c>
      <c r="AT216" s="1">
        <v>4.7957699999999999E-10</v>
      </c>
      <c r="AU216" s="2" t="str">
        <f t="shared" si="31"/>
        <v/>
      </c>
    </row>
    <row r="217" spans="1:47" x14ac:dyDescent="0.2">
      <c r="A217" t="s">
        <v>100</v>
      </c>
      <c r="B217">
        <v>-1</v>
      </c>
      <c r="C217">
        <v>1</v>
      </c>
      <c r="D217">
        <v>1</v>
      </c>
      <c r="E217">
        <v>0.99999999723204702</v>
      </c>
      <c r="F217">
        <v>3</v>
      </c>
      <c r="G217">
        <v>59</v>
      </c>
      <c r="H217" s="1">
        <v>1.0864200000000001E-9</v>
      </c>
      <c r="I217" s="1">
        <v>2.7679500000000001E-9</v>
      </c>
      <c r="J217" s="2" t="str">
        <f t="shared" si="24"/>
        <v>ALERT</v>
      </c>
      <c r="K217">
        <v>0.99999998913354005</v>
      </c>
      <c r="L217">
        <v>2</v>
      </c>
      <c r="M217">
        <v>25</v>
      </c>
      <c r="N217" s="1">
        <v>1.66437E-8</v>
      </c>
      <c r="O217" s="1">
        <v>1.08665E-8</v>
      </c>
      <c r="P217" s="2" t="str">
        <f t="shared" si="25"/>
        <v>ALERT</v>
      </c>
      <c r="Q217">
        <v>0.999999997230961</v>
      </c>
      <c r="R217">
        <v>3</v>
      </c>
      <c r="S217">
        <v>59</v>
      </c>
      <c r="T217" s="1">
        <v>1.0862599999999999E-9</v>
      </c>
      <c r="U217" s="1">
        <v>2.7690400000000002E-9</v>
      </c>
      <c r="V217" s="2" t="str">
        <f t="shared" si="26"/>
        <v>BETTER</v>
      </c>
      <c r="W217">
        <v>0.99999999008823703</v>
      </c>
      <c r="X217">
        <v>2</v>
      </c>
      <c r="Y217">
        <v>25</v>
      </c>
      <c r="Z217" s="1">
        <v>1.7598200000000001E-8</v>
      </c>
      <c r="AA217" s="1">
        <v>9.9117599999999993E-9</v>
      </c>
      <c r="AB217">
        <f t="shared" si="27"/>
        <v>9.5469698813133164E-10</v>
      </c>
      <c r="AC217" s="2" t="str">
        <f t="shared" si="28"/>
        <v>BETTER</v>
      </c>
      <c r="AD217">
        <v>0.999999997230961</v>
      </c>
      <c r="AE217">
        <v>3</v>
      </c>
      <c r="AF217">
        <v>59</v>
      </c>
      <c r="AG217" s="1">
        <v>1.0862599999999999E-9</v>
      </c>
      <c r="AH217" s="1">
        <v>2.7690400000000002E-9</v>
      </c>
      <c r="AI217" s="2" t="str">
        <f t="shared" si="29"/>
        <v>ALERT</v>
      </c>
      <c r="AJ217">
        <v>0.99999999723204702</v>
      </c>
      <c r="AK217">
        <v>3</v>
      </c>
      <c r="AL217">
        <v>59</v>
      </c>
      <c r="AM217" s="1">
        <v>1.0864200000000001E-9</v>
      </c>
      <c r="AN217" s="1">
        <v>2.7679500000000001E-9</v>
      </c>
      <c r="AO217" s="2" t="str">
        <f t="shared" si="30"/>
        <v/>
      </c>
      <c r="AP217">
        <v>0.999999997230961</v>
      </c>
      <c r="AQ217">
        <v>3</v>
      </c>
      <c r="AR217">
        <v>59</v>
      </c>
      <c r="AS217" s="1">
        <v>1.0862599999999999E-9</v>
      </c>
      <c r="AT217" s="1">
        <v>2.7690400000000002E-9</v>
      </c>
      <c r="AU217" s="2" t="str">
        <f t="shared" si="31"/>
        <v>BETTER</v>
      </c>
    </row>
    <row r="218" spans="1:47" x14ac:dyDescent="0.2">
      <c r="A218" t="s">
        <v>195</v>
      </c>
      <c r="B218">
        <v>0</v>
      </c>
      <c r="C218">
        <v>1</v>
      </c>
      <c r="D218">
        <v>0.5</v>
      </c>
      <c r="E218">
        <v>0.499999999999996</v>
      </c>
      <c r="F218">
        <v>3</v>
      </c>
      <c r="G218">
        <v>59</v>
      </c>
      <c r="H218" s="1">
        <v>9.2148500000000002E-15</v>
      </c>
      <c r="I218" s="1">
        <v>3.4972000000000001E-15</v>
      </c>
      <c r="J218" s="2" t="str">
        <f t="shared" si="24"/>
        <v/>
      </c>
      <c r="K218">
        <v>0.49999999999998002</v>
      </c>
      <c r="L218">
        <v>3</v>
      </c>
      <c r="M218">
        <v>49</v>
      </c>
      <c r="N218" s="1">
        <v>1.3390399999999999E-12</v>
      </c>
      <c r="O218" s="1">
        <v>1.9151299999999999E-14</v>
      </c>
      <c r="P218" s="2" t="str">
        <f t="shared" si="25"/>
        <v/>
      </c>
      <c r="Q218">
        <v>0.499999999999996</v>
      </c>
      <c r="R218">
        <v>3</v>
      </c>
      <c r="S218">
        <v>59</v>
      </c>
      <c r="T218" s="1">
        <v>9.3258700000000002E-15</v>
      </c>
      <c r="U218" s="1">
        <v>3.5527100000000001E-15</v>
      </c>
      <c r="V218" s="2" t="str">
        <f t="shared" si="26"/>
        <v>BETTER</v>
      </c>
      <c r="W218">
        <v>0.49999999999998102</v>
      </c>
      <c r="X218">
        <v>3</v>
      </c>
      <c r="Y218">
        <v>49</v>
      </c>
      <c r="Z218" s="1">
        <v>1.3396000000000001E-12</v>
      </c>
      <c r="AA218" s="1">
        <v>1.8762800000000001E-14</v>
      </c>
      <c r="AB218">
        <f t="shared" si="27"/>
        <v>9.9920072216264089E-16</v>
      </c>
      <c r="AC218" s="2" t="str">
        <f t="shared" si="28"/>
        <v>BETTER</v>
      </c>
      <c r="AD218">
        <v>0.499999999999996</v>
      </c>
      <c r="AE218">
        <v>3</v>
      </c>
      <c r="AF218">
        <v>59</v>
      </c>
      <c r="AG218" s="1">
        <v>9.3258700000000002E-15</v>
      </c>
      <c r="AH218" s="1">
        <v>3.5527100000000001E-15</v>
      </c>
      <c r="AI218" s="2" t="str">
        <f t="shared" si="29"/>
        <v/>
      </c>
      <c r="AJ218">
        <v>0.499999999999996</v>
      </c>
      <c r="AK218">
        <v>3</v>
      </c>
      <c r="AL218">
        <v>59</v>
      </c>
      <c r="AM218" s="1">
        <v>9.2148500000000002E-15</v>
      </c>
      <c r="AN218" s="1">
        <v>3.4972000000000001E-15</v>
      </c>
      <c r="AO218" s="2" t="str">
        <f t="shared" si="30"/>
        <v/>
      </c>
      <c r="AP218">
        <v>0.499999999999996</v>
      </c>
      <c r="AQ218">
        <v>3</v>
      </c>
      <c r="AR218">
        <v>59</v>
      </c>
      <c r="AS218" s="1">
        <v>9.3258700000000002E-15</v>
      </c>
      <c r="AT218" s="1">
        <v>3.5527100000000001E-15</v>
      </c>
      <c r="AU218" s="2" t="str">
        <f t="shared" si="31"/>
        <v>BETTER</v>
      </c>
    </row>
    <row r="219" spans="1:47" x14ac:dyDescent="0.2">
      <c r="A219" t="s">
        <v>219</v>
      </c>
      <c r="B219">
        <v>-1</v>
      </c>
      <c r="C219">
        <v>1</v>
      </c>
      <c r="D219">
        <v>1</v>
      </c>
      <c r="E219">
        <v>0.99999999999997702</v>
      </c>
      <c r="F219">
        <v>3</v>
      </c>
      <c r="G219">
        <v>53</v>
      </c>
      <c r="H219" s="1">
        <v>4.2188500000000003E-15</v>
      </c>
      <c r="I219" s="1">
        <v>2.2870600000000001E-14</v>
      </c>
      <c r="J219" s="2" t="str">
        <f t="shared" si="24"/>
        <v/>
      </c>
      <c r="K219">
        <v>1</v>
      </c>
      <c r="L219">
        <v>3</v>
      </c>
      <c r="M219">
        <v>49</v>
      </c>
      <c r="N219" s="1">
        <v>3.0924199999999999E-12</v>
      </c>
      <c r="O219" s="1">
        <v>2.2204499999999999E-16</v>
      </c>
      <c r="P219" s="2" t="str">
        <f t="shared" si="25"/>
        <v/>
      </c>
      <c r="Q219">
        <v>0.99999999999997702</v>
      </c>
      <c r="R219">
        <v>3</v>
      </c>
      <c r="S219">
        <v>53</v>
      </c>
      <c r="T219" s="1">
        <v>4.2188500000000003E-15</v>
      </c>
      <c r="U219" s="1">
        <v>2.2870600000000001E-14</v>
      </c>
      <c r="V219" s="2" t="str">
        <f t="shared" si="26"/>
        <v/>
      </c>
      <c r="W219">
        <v>1</v>
      </c>
      <c r="X219">
        <v>3</v>
      </c>
      <c r="Y219">
        <v>49</v>
      </c>
      <c r="Z219" s="1">
        <v>3.0924199999999999E-12</v>
      </c>
      <c r="AA219" s="1">
        <v>2.2204499999999999E-16</v>
      </c>
      <c r="AB219">
        <f t="shared" si="27"/>
        <v>0</v>
      </c>
      <c r="AC219" s="2" t="str">
        <f t="shared" si="28"/>
        <v>BETTER</v>
      </c>
      <c r="AD219">
        <v>0.99999999999997702</v>
      </c>
      <c r="AE219">
        <v>3</v>
      </c>
      <c r="AF219">
        <v>53</v>
      </c>
      <c r="AG219" s="1">
        <v>4.2188500000000003E-15</v>
      </c>
      <c r="AH219" s="1">
        <v>2.2870600000000001E-14</v>
      </c>
      <c r="AI219" s="2" t="str">
        <f t="shared" si="29"/>
        <v/>
      </c>
      <c r="AJ219">
        <v>0.99999999999997702</v>
      </c>
      <c r="AK219">
        <v>3</v>
      </c>
      <c r="AL219">
        <v>53</v>
      </c>
      <c r="AM219" s="1">
        <v>4.2188500000000003E-15</v>
      </c>
      <c r="AN219" s="1">
        <v>2.2870600000000001E-14</v>
      </c>
      <c r="AO219" s="2" t="str">
        <f t="shared" si="30"/>
        <v/>
      </c>
      <c r="AP219">
        <v>0.99999999999997702</v>
      </c>
      <c r="AQ219">
        <v>3</v>
      </c>
      <c r="AR219">
        <v>53</v>
      </c>
      <c r="AS219" s="1">
        <v>4.2188500000000003E-15</v>
      </c>
      <c r="AT219" s="1">
        <v>2.2870600000000001E-14</v>
      </c>
      <c r="AU219" s="2" t="str">
        <f t="shared" si="31"/>
        <v/>
      </c>
    </row>
    <row r="220" spans="1:47" x14ac:dyDescent="0.2">
      <c r="A220" t="s">
        <v>220</v>
      </c>
      <c r="B220">
        <v>-1</v>
      </c>
      <c r="C220">
        <v>1</v>
      </c>
      <c r="D220">
        <v>1</v>
      </c>
      <c r="E220">
        <v>0.99999999999902001</v>
      </c>
      <c r="F220">
        <v>3</v>
      </c>
      <c r="G220">
        <v>55</v>
      </c>
      <c r="H220" s="1">
        <v>5.5318900000000002E-10</v>
      </c>
      <c r="I220" s="1">
        <v>9.7966100000000006E-13</v>
      </c>
      <c r="J220" s="2" t="str">
        <f t="shared" si="24"/>
        <v/>
      </c>
      <c r="K220">
        <v>0.999999999999999</v>
      </c>
      <c r="L220">
        <v>4</v>
      </c>
      <c r="M220">
        <v>99</v>
      </c>
      <c r="N220" s="1">
        <v>1.4854800000000001E-11</v>
      </c>
      <c r="O220" s="1">
        <v>8.8817800000000003E-16</v>
      </c>
      <c r="P220" s="2" t="str">
        <f t="shared" si="25"/>
        <v/>
      </c>
      <c r="Q220">
        <v>0.99999999999902001</v>
      </c>
      <c r="R220">
        <v>3</v>
      </c>
      <c r="S220">
        <v>55</v>
      </c>
      <c r="T220" s="1">
        <v>5.5318900000000002E-10</v>
      </c>
      <c r="U220" s="1">
        <v>9.7966100000000006E-13</v>
      </c>
      <c r="V220" s="2" t="str">
        <f t="shared" si="26"/>
        <v/>
      </c>
      <c r="W220">
        <v>0.999999999999999</v>
      </c>
      <c r="X220">
        <v>4</v>
      </c>
      <c r="Y220">
        <v>99</v>
      </c>
      <c r="Z220" s="1">
        <v>1.48542E-11</v>
      </c>
      <c r="AA220" s="1">
        <v>3.33067E-16</v>
      </c>
      <c r="AB220">
        <f t="shared" si="27"/>
        <v>0</v>
      </c>
      <c r="AC220" s="2" t="str">
        <f t="shared" si="28"/>
        <v>BETTER</v>
      </c>
      <c r="AD220">
        <v>0.99999999999902001</v>
      </c>
      <c r="AE220">
        <v>3</v>
      </c>
      <c r="AF220">
        <v>55</v>
      </c>
      <c r="AG220" s="1">
        <v>5.5318900000000002E-10</v>
      </c>
      <c r="AH220" s="1">
        <v>9.7966100000000006E-13</v>
      </c>
      <c r="AI220" s="2" t="str">
        <f t="shared" si="29"/>
        <v/>
      </c>
      <c r="AJ220">
        <v>0.99999999999902001</v>
      </c>
      <c r="AK220">
        <v>3</v>
      </c>
      <c r="AL220">
        <v>55</v>
      </c>
      <c r="AM220" s="1">
        <v>5.5318900000000002E-10</v>
      </c>
      <c r="AN220" s="1">
        <v>9.7966100000000006E-13</v>
      </c>
      <c r="AO220" s="2" t="str">
        <f t="shared" si="30"/>
        <v/>
      </c>
      <c r="AP220">
        <v>0.99999999999902001</v>
      </c>
      <c r="AQ220">
        <v>3</v>
      </c>
      <c r="AR220">
        <v>55</v>
      </c>
      <c r="AS220" s="1">
        <v>5.5318900000000002E-10</v>
      </c>
      <c r="AT220" s="1">
        <v>9.7966100000000006E-13</v>
      </c>
      <c r="AU220" s="2" t="str">
        <f t="shared" si="31"/>
        <v/>
      </c>
    </row>
    <row r="221" spans="1:47" x14ac:dyDescent="0.2">
      <c r="A221" t="s">
        <v>221</v>
      </c>
      <c r="B221">
        <v>-10</v>
      </c>
      <c r="C221">
        <v>10</v>
      </c>
      <c r="D221">
        <v>3.1415926535897931</v>
      </c>
      <c r="E221">
        <v>3.1601812465007999</v>
      </c>
      <c r="F221">
        <v>6</v>
      </c>
      <c r="G221">
        <v>351</v>
      </c>
      <c r="H221">
        <v>7.8596100000000002E-2</v>
      </c>
      <c r="I221">
        <v>1.85886E-2</v>
      </c>
      <c r="J221" s="2" t="str">
        <f t="shared" si="24"/>
        <v>ALERT</v>
      </c>
      <c r="K221">
        <v>3.2260348951331199</v>
      </c>
      <c r="L221">
        <v>6</v>
      </c>
      <c r="M221">
        <v>377</v>
      </c>
      <c r="N221">
        <v>0.15726799999999999</v>
      </c>
      <c r="O221">
        <v>8.4442199999999995E-2</v>
      </c>
      <c r="P221" s="2" t="str">
        <f t="shared" si="25"/>
        <v>ALERT</v>
      </c>
      <c r="Q221">
        <v>3.1601812465007999</v>
      </c>
      <c r="R221">
        <v>6</v>
      </c>
      <c r="S221">
        <v>351</v>
      </c>
      <c r="T221">
        <v>7.8596100000000002E-2</v>
      </c>
      <c r="U221">
        <v>1.85886E-2</v>
      </c>
      <c r="V221" s="2" t="str">
        <f t="shared" si="26"/>
        <v/>
      </c>
      <c r="W221">
        <v>3.2260348951329698</v>
      </c>
      <c r="X221">
        <v>6</v>
      </c>
      <c r="Y221">
        <v>377</v>
      </c>
      <c r="Z221">
        <v>0.15726799999999999</v>
      </c>
      <c r="AA221">
        <v>8.4442199999999995E-2</v>
      </c>
      <c r="AB221">
        <f t="shared" si="27"/>
        <v>1.5010215292932116E-13</v>
      </c>
      <c r="AC221" s="2" t="str">
        <f t="shared" si="28"/>
        <v>BETTER</v>
      </c>
      <c r="AD221">
        <v>3.1601812465007999</v>
      </c>
      <c r="AE221">
        <v>6</v>
      </c>
      <c r="AF221">
        <v>351</v>
      </c>
      <c r="AG221">
        <v>7.8596100000000002E-2</v>
      </c>
      <c r="AH221">
        <v>1.85886E-2</v>
      </c>
      <c r="AI221" s="2" t="str">
        <f t="shared" si="29"/>
        <v>ALERT</v>
      </c>
      <c r="AJ221">
        <v>3.1601812465007999</v>
      </c>
      <c r="AK221">
        <v>6</v>
      </c>
      <c r="AL221">
        <v>351</v>
      </c>
      <c r="AM221">
        <v>7.8596100000000002E-2</v>
      </c>
      <c r="AN221">
        <v>1.85886E-2</v>
      </c>
      <c r="AO221" s="2" t="str">
        <f t="shared" si="30"/>
        <v/>
      </c>
      <c r="AP221">
        <v>3.1601812465007999</v>
      </c>
      <c r="AQ221">
        <v>6</v>
      </c>
      <c r="AR221">
        <v>351</v>
      </c>
      <c r="AS221">
        <v>7.8596100000000002E-2</v>
      </c>
      <c r="AT221">
        <v>1.85886E-2</v>
      </c>
      <c r="AU221" s="2" t="str">
        <f t="shared" si="31"/>
        <v/>
      </c>
    </row>
    <row r="222" spans="1:47" x14ac:dyDescent="0.2">
      <c r="A222" t="s">
        <v>222</v>
      </c>
      <c r="B222">
        <v>-10</v>
      </c>
      <c r="C222">
        <v>20</v>
      </c>
      <c r="D222">
        <v>8.9758968161300654</v>
      </c>
      <c r="E222">
        <v>8.9758968118861606</v>
      </c>
      <c r="F222">
        <v>6</v>
      </c>
      <c r="G222">
        <v>389</v>
      </c>
      <c r="H222" s="1">
        <v>8.1208999999999996E-7</v>
      </c>
      <c r="I222" s="1">
        <v>4.1138399999999999E-9</v>
      </c>
      <c r="J222" s="2" t="str">
        <f t="shared" si="24"/>
        <v>ALERT</v>
      </c>
      <c r="K222">
        <v>8.9758969497693997</v>
      </c>
      <c r="L222">
        <v>6</v>
      </c>
      <c r="M222">
        <v>395</v>
      </c>
      <c r="N222">
        <v>1.7915300000000001E-4</v>
      </c>
      <c r="O222" s="1">
        <v>1.3376900000000001E-7</v>
      </c>
      <c r="P222" s="2" t="str">
        <f t="shared" si="25"/>
        <v>ALERT</v>
      </c>
      <c r="Q222">
        <v>8.9758968118861606</v>
      </c>
      <c r="R222">
        <v>6</v>
      </c>
      <c r="S222">
        <v>389</v>
      </c>
      <c r="T222" s="1">
        <v>8.1208999999999996E-7</v>
      </c>
      <c r="U222" s="1">
        <v>4.1138399999999999E-9</v>
      </c>
      <c r="V222" s="2" t="str">
        <f t="shared" si="26"/>
        <v/>
      </c>
      <c r="W222">
        <v>8.9758969497694103</v>
      </c>
      <c r="X222">
        <v>6</v>
      </c>
      <c r="Y222">
        <v>395</v>
      </c>
      <c r="Z222">
        <v>1.7915300000000001E-4</v>
      </c>
      <c r="AA222" s="1">
        <v>1.3376900000000001E-7</v>
      </c>
      <c r="AB222">
        <f t="shared" si="27"/>
        <v>1.0658141036401503E-14</v>
      </c>
      <c r="AC222" s="2" t="str">
        <f t="shared" si="28"/>
        <v>BETTER</v>
      </c>
      <c r="AD222">
        <v>8.9758968118861606</v>
      </c>
      <c r="AE222">
        <v>6</v>
      </c>
      <c r="AF222">
        <v>389</v>
      </c>
      <c r="AG222" s="1">
        <v>8.1208999999999996E-7</v>
      </c>
      <c r="AH222" s="1">
        <v>4.1138399999999999E-9</v>
      </c>
      <c r="AI222" s="2" t="str">
        <f t="shared" si="29"/>
        <v>ALERT</v>
      </c>
      <c r="AJ222">
        <v>8.9758968118861606</v>
      </c>
      <c r="AK222">
        <v>6</v>
      </c>
      <c r="AL222">
        <v>389</v>
      </c>
      <c r="AM222" s="1">
        <v>8.1208999999999996E-7</v>
      </c>
      <c r="AN222" s="1">
        <v>4.1138399999999999E-9</v>
      </c>
      <c r="AO222" s="2" t="str">
        <f t="shared" si="30"/>
        <v/>
      </c>
      <c r="AP222">
        <v>8.9758968118861606</v>
      </c>
      <c r="AQ222">
        <v>6</v>
      </c>
      <c r="AR222">
        <v>389</v>
      </c>
      <c r="AS222" s="1">
        <v>8.1208999999999996E-7</v>
      </c>
      <c r="AT222" s="1">
        <v>4.1138399999999999E-9</v>
      </c>
      <c r="AU222" s="2" t="str">
        <f t="shared" si="31"/>
        <v/>
      </c>
    </row>
    <row r="223" spans="1:47" x14ac:dyDescent="0.2">
      <c r="A223" t="s">
        <v>223</v>
      </c>
      <c r="B223">
        <v>0</v>
      </c>
      <c r="C223">
        <v>50</v>
      </c>
      <c r="D223">
        <v>1.7959625566572901</v>
      </c>
      <c r="E223">
        <v>1.79596255665434</v>
      </c>
      <c r="F223">
        <v>4</v>
      </c>
      <c r="G223">
        <v>113</v>
      </c>
      <c r="H223" s="1">
        <v>8.2161199999999999E-11</v>
      </c>
      <c r="I223" s="1">
        <v>3.4565800000000001E-10</v>
      </c>
      <c r="J223" s="2" t="str">
        <f t="shared" si="24"/>
        <v/>
      </c>
      <c r="K223">
        <v>1.7959625566572599</v>
      </c>
      <c r="L223">
        <v>5</v>
      </c>
      <c r="M223">
        <v>199</v>
      </c>
      <c r="N223" s="1">
        <v>1.11272E-14</v>
      </c>
      <c r="O223" s="1">
        <v>3.4273899999999999E-10</v>
      </c>
      <c r="P223" s="2" t="str">
        <f t="shared" si="25"/>
        <v/>
      </c>
      <c r="Q223">
        <v>1.79596255665434</v>
      </c>
      <c r="R223">
        <v>4</v>
      </c>
      <c r="S223">
        <v>113</v>
      </c>
      <c r="T223" s="1">
        <v>8.2160999999999999E-11</v>
      </c>
      <c r="U223" s="1">
        <v>3.4565800000000001E-10</v>
      </c>
      <c r="V223" s="2" t="str">
        <f t="shared" si="26"/>
        <v/>
      </c>
      <c r="W223">
        <v>1.7959625566572599</v>
      </c>
      <c r="X223">
        <v>5</v>
      </c>
      <c r="Y223">
        <v>199</v>
      </c>
      <c r="Z223" s="1">
        <v>1.1374500000000001E-14</v>
      </c>
      <c r="AA223" s="1">
        <v>3.4273100000000002E-10</v>
      </c>
      <c r="AB223">
        <f t="shared" si="27"/>
        <v>0</v>
      </c>
      <c r="AC223" s="2" t="str">
        <f t="shared" si="28"/>
        <v>BETTER</v>
      </c>
      <c r="AD223">
        <v>1.79596255665434</v>
      </c>
      <c r="AE223">
        <v>4</v>
      </c>
      <c r="AF223">
        <v>113</v>
      </c>
      <c r="AG223" s="1">
        <v>8.2160999999999999E-11</v>
      </c>
      <c r="AH223" s="1">
        <v>3.4565800000000001E-10</v>
      </c>
      <c r="AI223" s="2" t="str">
        <f t="shared" si="29"/>
        <v/>
      </c>
      <c r="AJ223">
        <v>1.79596255665434</v>
      </c>
      <c r="AK223">
        <v>4</v>
      </c>
      <c r="AL223">
        <v>113</v>
      </c>
      <c r="AM223" s="1">
        <v>8.2160999999999999E-11</v>
      </c>
      <c r="AN223" s="1">
        <v>3.4565800000000001E-10</v>
      </c>
      <c r="AO223" s="2" t="str">
        <f t="shared" si="30"/>
        <v/>
      </c>
      <c r="AP223">
        <v>1.79596255665434</v>
      </c>
      <c r="AQ223">
        <v>4</v>
      </c>
      <c r="AR223">
        <v>113</v>
      </c>
      <c r="AS223" s="1">
        <v>8.2161199999999999E-11</v>
      </c>
      <c r="AT223" s="1">
        <v>3.4565800000000001E-10</v>
      </c>
      <c r="AU223" s="2" t="str">
        <f t="shared" si="31"/>
        <v/>
      </c>
    </row>
    <row r="224" spans="1:47" x14ac:dyDescent="0.2">
      <c r="A224" t="s">
        <v>224</v>
      </c>
      <c r="B224">
        <v>0</v>
      </c>
      <c r="C224">
        <v>1</v>
      </c>
      <c r="D224">
        <v>-1</v>
      </c>
      <c r="E224">
        <v>-0.999999999999998</v>
      </c>
      <c r="F224">
        <v>3</v>
      </c>
      <c r="G224">
        <v>58</v>
      </c>
      <c r="H224" s="1">
        <v>1.38552E-9</v>
      </c>
      <c r="I224" s="1">
        <v>1.66533E-15</v>
      </c>
      <c r="J224" s="2" t="str">
        <f t="shared" si="24"/>
        <v/>
      </c>
      <c r="K224">
        <v>-0.99999999999999201</v>
      </c>
      <c r="L224">
        <v>4</v>
      </c>
      <c r="M224">
        <v>99</v>
      </c>
      <c r="N224" s="1">
        <v>7.4773500000000004E-13</v>
      </c>
      <c r="O224" s="1">
        <v>7.4384899999999999E-15</v>
      </c>
      <c r="P224" s="2" t="str">
        <f t="shared" si="25"/>
        <v/>
      </c>
      <c r="Q224">
        <v>-0.999999999999998</v>
      </c>
      <c r="R224">
        <v>3</v>
      </c>
      <c r="S224">
        <v>58</v>
      </c>
      <c r="T224" s="1">
        <v>1.38552E-9</v>
      </c>
      <c r="U224" s="1">
        <v>1.66533E-15</v>
      </c>
      <c r="V224" s="2" t="str">
        <f t="shared" si="26"/>
        <v/>
      </c>
      <c r="W224">
        <v>-0.999999999999994</v>
      </c>
      <c r="X224">
        <v>4</v>
      </c>
      <c r="Y224">
        <v>99</v>
      </c>
      <c r="Z224" s="1">
        <v>7.4695800000000004E-13</v>
      </c>
      <c r="AA224" s="1">
        <v>5.7731600000000001E-15</v>
      </c>
      <c r="AB224">
        <f t="shared" si="27"/>
        <v>1.9984014443252818E-15</v>
      </c>
      <c r="AC224" s="2" t="str">
        <f t="shared" si="28"/>
        <v>BETTER</v>
      </c>
      <c r="AD224">
        <v>-0.999999999999998</v>
      </c>
      <c r="AE224">
        <v>3</v>
      </c>
      <c r="AF224">
        <v>58</v>
      </c>
      <c r="AG224" s="1">
        <v>1.38552E-9</v>
      </c>
      <c r="AH224" s="1">
        <v>1.66533E-15</v>
      </c>
      <c r="AI224" s="2" t="str">
        <f t="shared" si="29"/>
        <v/>
      </c>
      <c r="AJ224">
        <v>-0.999999999999998</v>
      </c>
      <c r="AK224">
        <v>3</v>
      </c>
      <c r="AL224">
        <v>58</v>
      </c>
      <c r="AM224" s="1">
        <v>1.38552E-9</v>
      </c>
      <c r="AN224" s="1">
        <v>1.66533E-15</v>
      </c>
      <c r="AO224" s="2" t="str">
        <f t="shared" si="30"/>
        <v/>
      </c>
      <c r="AP224">
        <v>-0.999999999999998</v>
      </c>
      <c r="AQ224">
        <v>3</v>
      </c>
      <c r="AR224">
        <v>58</v>
      </c>
      <c r="AS224" s="1">
        <v>1.38552E-9</v>
      </c>
      <c r="AT224" s="1">
        <v>1.66533E-15</v>
      </c>
      <c r="AU224" s="2" t="str">
        <f t="shared" si="31"/>
        <v/>
      </c>
    </row>
    <row r="225" spans="1:47" x14ac:dyDescent="0.2">
      <c r="A225" t="s">
        <v>225</v>
      </c>
      <c r="B225">
        <v>0</v>
      </c>
      <c r="C225">
        <v>3.1415926535897931</v>
      </c>
      <c r="D225">
        <v>2.403939430634412</v>
      </c>
      <c r="E225">
        <v>2.4039394310446101</v>
      </c>
      <c r="F225">
        <v>3</v>
      </c>
      <c r="G225">
        <v>58</v>
      </c>
      <c r="H225" s="1">
        <v>1.94562E-11</v>
      </c>
      <c r="I225" s="1">
        <v>4.4618499999999997E-11</v>
      </c>
      <c r="J225" s="2" t="str">
        <f t="shared" si="24"/>
        <v/>
      </c>
      <c r="K225">
        <v>2.4039394310446101</v>
      </c>
      <c r="L225">
        <v>4</v>
      </c>
      <c r="M225">
        <v>99</v>
      </c>
      <c r="N225" s="1">
        <v>9.0519600000000005E-15</v>
      </c>
      <c r="O225" s="1">
        <v>4.4614500000000001E-11</v>
      </c>
      <c r="P225" s="2" t="str">
        <f t="shared" si="25"/>
        <v/>
      </c>
      <c r="Q225">
        <v>2.4039394310446101</v>
      </c>
      <c r="R225">
        <v>3</v>
      </c>
      <c r="S225">
        <v>58</v>
      </c>
      <c r="T225" s="1">
        <v>1.94562E-11</v>
      </c>
      <c r="U225" s="1">
        <v>4.4618499999999997E-11</v>
      </c>
      <c r="V225" s="2" t="str">
        <f t="shared" si="26"/>
        <v/>
      </c>
      <c r="W225">
        <v>2.4039394310446101</v>
      </c>
      <c r="X225">
        <v>4</v>
      </c>
      <c r="Y225">
        <v>99</v>
      </c>
      <c r="Z225" s="1">
        <v>9.7909000000000006E-15</v>
      </c>
      <c r="AA225" s="1">
        <v>4.4616799999999998E-11</v>
      </c>
      <c r="AB225">
        <f t="shared" si="27"/>
        <v>0</v>
      </c>
      <c r="AC225" s="2" t="str">
        <f t="shared" si="28"/>
        <v>BETTER</v>
      </c>
      <c r="AD225">
        <v>2.4039394310446101</v>
      </c>
      <c r="AE225">
        <v>3</v>
      </c>
      <c r="AF225">
        <v>58</v>
      </c>
      <c r="AG225" s="1">
        <v>1.94562E-11</v>
      </c>
      <c r="AH225" s="1">
        <v>4.4618499999999997E-11</v>
      </c>
      <c r="AI225" s="2" t="str">
        <f t="shared" si="29"/>
        <v/>
      </c>
      <c r="AJ225">
        <v>2.4039394310446101</v>
      </c>
      <c r="AK225">
        <v>3</v>
      </c>
      <c r="AL225">
        <v>58</v>
      </c>
      <c r="AM225" s="1">
        <v>1.94562E-11</v>
      </c>
      <c r="AN225" s="1">
        <v>4.4618499999999997E-11</v>
      </c>
      <c r="AO225" s="2" t="str">
        <f t="shared" si="30"/>
        <v/>
      </c>
      <c r="AP225">
        <v>2.4039394310446101</v>
      </c>
      <c r="AQ225">
        <v>3</v>
      </c>
      <c r="AR225">
        <v>58</v>
      </c>
      <c r="AS225" s="1">
        <v>1.94562E-11</v>
      </c>
      <c r="AT225" s="1">
        <v>4.4618499999999997E-11</v>
      </c>
      <c r="AU225" s="2" t="str">
        <f t="shared" si="31"/>
        <v/>
      </c>
    </row>
    <row r="226" spans="1:47" x14ac:dyDescent="0.2">
      <c r="A226" t="s">
        <v>226</v>
      </c>
      <c r="B226">
        <v>0</v>
      </c>
      <c r="C226">
        <v>6.2831853071795862</v>
      </c>
      <c r="D226">
        <v>-1.2716298094467775</v>
      </c>
      <c r="E226">
        <v>-1.2716298092076399</v>
      </c>
      <c r="F226">
        <v>6</v>
      </c>
      <c r="G226">
        <v>389</v>
      </c>
      <c r="H226" s="1">
        <v>1.1514499999999999E-10</v>
      </c>
      <c r="I226" s="1">
        <v>2.0764500000000001E-10</v>
      </c>
      <c r="J226" s="2" t="str">
        <f t="shared" si="24"/>
        <v/>
      </c>
      <c r="K226">
        <v>-1.2716298094464999</v>
      </c>
      <c r="L226">
        <v>6</v>
      </c>
      <c r="M226">
        <v>385</v>
      </c>
      <c r="N226" s="1">
        <v>6.2573900000000002E-7</v>
      </c>
      <c r="O226" s="1">
        <v>4.4650100000000002E-10</v>
      </c>
      <c r="P226" s="2" t="str">
        <f t="shared" si="25"/>
        <v/>
      </c>
      <c r="Q226">
        <v>-1.2716298092076399</v>
      </c>
      <c r="R226">
        <v>6</v>
      </c>
      <c r="S226">
        <v>389</v>
      </c>
      <c r="T226" s="1">
        <v>1.1514499999999999E-10</v>
      </c>
      <c r="U226" s="1">
        <v>2.0764500000000001E-10</v>
      </c>
      <c r="V226" s="2" t="str">
        <f t="shared" si="26"/>
        <v/>
      </c>
      <c r="W226">
        <v>-1.2716298094465801</v>
      </c>
      <c r="X226">
        <v>6</v>
      </c>
      <c r="Y226">
        <v>385</v>
      </c>
      <c r="Z226" s="1">
        <v>6.2573900000000002E-7</v>
      </c>
      <c r="AA226" s="1">
        <v>4.4658500000000001E-10</v>
      </c>
      <c r="AB226">
        <f t="shared" si="27"/>
        <v>8.0158102377936302E-14</v>
      </c>
      <c r="AC226" s="2" t="str">
        <f t="shared" si="28"/>
        <v/>
      </c>
      <c r="AD226">
        <v>-1.2716298092076399</v>
      </c>
      <c r="AE226">
        <v>6</v>
      </c>
      <c r="AF226">
        <v>389</v>
      </c>
      <c r="AG226" s="1">
        <v>1.1514499999999999E-10</v>
      </c>
      <c r="AH226" s="1">
        <v>2.0764500000000001E-10</v>
      </c>
      <c r="AI226" s="2" t="str">
        <f t="shared" si="29"/>
        <v/>
      </c>
      <c r="AJ226">
        <v>-1.2716298092076399</v>
      </c>
      <c r="AK226">
        <v>6</v>
      </c>
      <c r="AL226">
        <v>389</v>
      </c>
      <c r="AM226" s="1">
        <v>1.1514499999999999E-10</v>
      </c>
      <c r="AN226" s="1">
        <v>2.0764500000000001E-10</v>
      </c>
      <c r="AO226" s="2" t="str">
        <f t="shared" si="30"/>
        <v/>
      </c>
      <c r="AP226">
        <v>-1.2716298092076399</v>
      </c>
      <c r="AQ226">
        <v>6</v>
      </c>
      <c r="AR226">
        <v>389</v>
      </c>
      <c r="AS226" s="1">
        <v>1.1514499999999999E-10</v>
      </c>
      <c r="AT226" s="1">
        <v>2.0764500000000001E-10</v>
      </c>
      <c r="AU226" s="2" t="str">
        <f t="shared" si="31"/>
        <v/>
      </c>
    </row>
    <row r="227" spans="1:47" x14ac:dyDescent="0.2">
      <c r="A227" t="s">
        <v>227</v>
      </c>
      <c r="B227">
        <v>0</v>
      </c>
      <c r="C227">
        <v>1</v>
      </c>
      <c r="D227">
        <v>-3.0262201638888833E-2</v>
      </c>
      <c r="E227">
        <v>-3.02622016388884E-2</v>
      </c>
      <c r="F227">
        <v>3</v>
      </c>
      <c r="G227">
        <v>49</v>
      </c>
      <c r="H227" s="1">
        <v>6.6045399999999996E-12</v>
      </c>
      <c r="I227" s="1">
        <v>3.6111200000000002E-10</v>
      </c>
      <c r="J227" s="2" t="str">
        <f t="shared" si="24"/>
        <v/>
      </c>
      <c r="K227">
        <v>-3.0262201638888798E-2</v>
      </c>
      <c r="L227">
        <v>3</v>
      </c>
      <c r="M227">
        <v>47</v>
      </c>
      <c r="N227" s="1">
        <v>2.0265200000000002E-9</v>
      </c>
      <c r="O227" s="1">
        <v>3.6111100000000002E-10</v>
      </c>
      <c r="P227" s="2" t="str">
        <f t="shared" si="25"/>
        <v/>
      </c>
      <c r="Q227">
        <v>-3.02622016388884E-2</v>
      </c>
      <c r="R227">
        <v>3</v>
      </c>
      <c r="S227">
        <v>49</v>
      </c>
      <c r="T227" s="1">
        <v>6.6045399999999996E-12</v>
      </c>
      <c r="U227" s="1">
        <v>3.6111200000000002E-10</v>
      </c>
      <c r="V227" s="2" t="str">
        <f t="shared" si="26"/>
        <v/>
      </c>
      <c r="W227">
        <v>-3.0262201638888798E-2</v>
      </c>
      <c r="X227">
        <v>3</v>
      </c>
      <c r="Y227">
        <v>47</v>
      </c>
      <c r="Z227" s="1">
        <v>2.0265200000000002E-9</v>
      </c>
      <c r="AA227" s="1">
        <v>3.6111100000000002E-10</v>
      </c>
      <c r="AB227">
        <f t="shared" si="27"/>
        <v>0</v>
      </c>
      <c r="AC227" s="2" t="str">
        <f t="shared" si="28"/>
        <v>BETTER</v>
      </c>
      <c r="AD227">
        <v>-3.02622016388884E-2</v>
      </c>
      <c r="AE227">
        <v>3</v>
      </c>
      <c r="AF227">
        <v>49</v>
      </c>
      <c r="AG227" s="1">
        <v>6.6045399999999996E-12</v>
      </c>
      <c r="AH227" s="1">
        <v>3.6111200000000002E-10</v>
      </c>
      <c r="AI227" s="2" t="str">
        <f t="shared" si="29"/>
        <v/>
      </c>
      <c r="AJ227">
        <v>-3.02622016388884E-2</v>
      </c>
      <c r="AK227">
        <v>3</v>
      </c>
      <c r="AL227">
        <v>49</v>
      </c>
      <c r="AM227" s="1">
        <v>6.6045399999999996E-12</v>
      </c>
      <c r="AN227" s="1">
        <v>3.6111200000000002E-10</v>
      </c>
      <c r="AO227" s="2" t="str">
        <f t="shared" si="30"/>
        <v/>
      </c>
      <c r="AP227">
        <v>-3.02622016388884E-2</v>
      </c>
      <c r="AQ227">
        <v>3</v>
      </c>
      <c r="AR227">
        <v>49</v>
      </c>
      <c r="AS227" s="1">
        <v>6.6045399999999996E-12</v>
      </c>
      <c r="AT227" s="1">
        <v>3.6111200000000002E-10</v>
      </c>
      <c r="AU227" s="2" t="str">
        <f t="shared" si="31"/>
        <v/>
      </c>
    </row>
    <row r="228" spans="1:47" x14ac:dyDescent="0.2">
      <c r="A228" t="s">
        <v>228</v>
      </c>
      <c r="B228">
        <v>0</v>
      </c>
      <c r="C228">
        <v>10</v>
      </c>
      <c r="D228">
        <v>1.5186458041341093</v>
      </c>
      <c r="E228">
        <v>1.51864580411213</v>
      </c>
      <c r="F228">
        <v>4</v>
      </c>
      <c r="G228">
        <v>110</v>
      </c>
      <c r="H228" s="1">
        <v>1.4467E-11</v>
      </c>
      <c r="I228" s="1">
        <v>1.12137E-10</v>
      </c>
      <c r="J228" s="2" t="str">
        <f t="shared" si="24"/>
        <v/>
      </c>
      <c r="K228">
        <v>1.5186458041341</v>
      </c>
      <c r="L228">
        <v>4</v>
      </c>
      <c r="M228">
        <v>99</v>
      </c>
      <c r="N228" s="1">
        <v>5.1440099999999998E-11</v>
      </c>
      <c r="O228" s="1">
        <v>1.3410099999999999E-10</v>
      </c>
      <c r="P228" s="2" t="str">
        <f t="shared" si="25"/>
        <v/>
      </c>
      <c r="Q228">
        <v>1.51864580411213</v>
      </c>
      <c r="R228">
        <v>4</v>
      </c>
      <c r="S228">
        <v>110</v>
      </c>
      <c r="T228" s="1">
        <v>1.4467E-11</v>
      </c>
      <c r="U228" s="1">
        <v>1.12137E-10</v>
      </c>
      <c r="V228" s="2" t="str">
        <f t="shared" si="26"/>
        <v/>
      </c>
      <c r="W228">
        <v>1.5186458041341</v>
      </c>
      <c r="X228">
        <v>4</v>
      </c>
      <c r="Y228">
        <v>99</v>
      </c>
      <c r="Z228" s="1">
        <v>5.1441100000000001E-11</v>
      </c>
      <c r="AA228" s="1">
        <v>1.3410300000000001E-10</v>
      </c>
      <c r="AB228">
        <f t="shared" si="27"/>
        <v>0</v>
      </c>
      <c r="AC228" s="2" t="str">
        <f t="shared" si="28"/>
        <v>BETTER</v>
      </c>
      <c r="AD228">
        <v>1.51864580411213</v>
      </c>
      <c r="AE228">
        <v>4</v>
      </c>
      <c r="AF228">
        <v>110</v>
      </c>
      <c r="AG228" s="1">
        <v>1.4467E-11</v>
      </c>
      <c r="AH228" s="1">
        <v>1.12137E-10</v>
      </c>
      <c r="AI228" s="2" t="str">
        <f t="shared" si="29"/>
        <v/>
      </c>
      <c r="AJ228">
        <v>1.51864580411213</v>
      </c>
      <c r="AK228">
        <v>4</v>
      </c>
      <c r="AL228">
        <v>110</v>
      </c>
      <c r="AM228" s="1">
        <v>1.4467E-11</v>
      </c>
      <c r="AN228" s="1">
        <v>1.12137E-10</v>
      </c>
      <c r="AO228" s="2" t="str">
        <f t="shared" si="30"/>
        <v/>
      </c>
      <c r="AP228">
        <v>1.51864580411213</v>
      </c>
      <c r="AQ228">
        <v>4</v>
      </c>
      <c r="AR228">
        <v>110</v>
      </c>
      <c r="AS228" s="1">
        <v>1.4467E-11</v>
      </c>
      <c r="AT228" s="1">
        <v>1.12137E-10</v>
      </c>
      <c r="AU228" s="2" t="str">
        <f t="shared" si="31"/>
        <v/>
      </c>
    </row>
    <row r="229" spans="1:47" x14ac:dyDescent="0.2">
      <c r="A229" t="s">
        <v>229</v>
      </c>
      <c r="B229">
        <v>0</v>
      </c>
      <c r="C229">
        <v>10</v>
      </c>
      <c r="D229">
        <v>126155.10557964262</v>
      </c>
      <c r="E229">
        <v>126155.105579642</v>
      </c>
      <c r="F229">
        <v>3</v>
      </c>
      <c r="G229">
        <v>58</v>
      </c>
      <c r="H229" s="1">
        <v>1.55058E-12</v>
      </c>
      <c r="I229" s="1">
        <v>2.0357399999999999E-5</v>
      </c>
      <c r="J229" s="2" t="str">
        <f t="shared" si="24"/>
        <v/>
      </c>
      <c r="K229">
        <v>126155.10557964099</v>
      </c>
      <c r="L229">
        <v>3</v>
      </c>
      <c r="M229">
        <v>49</v>
      </c>
      <c r="N229" s="1">
        <v>5.2515099999999998E-9</v>
      </c>
      <c r="O229" s="1">
        <v>2.0358300000000001E-5</v>
      </c>
      <c r="P229" s="2" t="str">
        <f t="shared" si="25"/>
        <v>ALERT</v>
      </c>
      <c r="Q229">
        <v>126155.105579642</v>
      </c>
      <c r="R229">
        <v>3</v>
      </c>
      <c r="S229">
        <v>58</v>
      </c>
      <c r="T229" s="1">
        <v>1.55058E-12</v>
      </c>
      <c r="U229" s="1">
        <v>2.0357399999999999E-5</v>
      </c>
      <c r="V229" s="2" t="str">
        <f t="shared" si="26"/>
        <v/>
      </c>
      <c r="W229">
        <v>126155.10557964099</v>
      </c>
      <c r="X229">
        <v>3</v>
      </c>
      <c r="Y229">
        <v>49</v>
      </c>
      <c r="Z229" s="1">
        <v>5.2515099999999998E-9</v>
      </c>
      <c r="AA229" s="1">
        <v>2.0358300000000001E-5</v>
      </c>
      <c r="AB229">
        <f t="shared" si="27"/>
        <v>0</v>
      </c>
      <c r="AC229" s="2" t="str">
        <f t="shared" si="28"/>
        <v>BETTER</v>
      </c>
      <c r="AD229">
        <v>126155.105579642</v>
      </c>
      <c r="AE229">
        <v>3</v>
      </c>
      <c r="AF229">
        <v>58</v>
      </c>
      <c r="AG229" s="1">
        <v>1.55058E-12</v>
      </c>
      <c r="AH229" s="1">
        <v>2.0357399999999999E-5</v>
      </c>
      <c r="AI229" s="2" t="str">
        <f t="shared" si="29"/>
        <v/>
      </c>
      <c r="AJ229">
        <v>126155.105579642</v>
      </c>
      <c r="AK229">
        <v>3</v>
      </c>
      <c r="AL229">
        <v>58</v>
      </c>
      <c r="AM229" s="1">
        <v>1.55058E-12</v>
      </c>
      <c r="AN229" s="1">
        <v>2.0357399999999999E-5</v>
      </c>
      <c r="AO229" s="2" t="str">
        <f t="shared" si="30"/>
        <v/>
      </c>
      <c r="AP229">
        <v>126155.105579642</v>
      </c>
      <c r="AQ229">
        <v>3</v>
      </c>
      <c r="AR229">
        <v>58</v>
      </c>
      <c r="AS229" s="1">
        <v>1.55058E-12</v>
      </c>
      <c r="AT229" s="1">
        <v>2.0357399999999999E-5</v>
      </c>
      <c r="AU229" s="2" t="str">
        <f t="shared" si="31"/>
        <v/>
      </c>
    </row>
    <row r="230" spans="1:47" x14ac:dyDescent="0.2">
      <c r="A230" t="s">
        <v>230</v>
      </c>
      <c r="B230">
        <v>0</v>
      </c>
      <c r="C230">
        <v>3.1415926535897931</v>
      </c>
      <c r="D230">
        <v>-22.269463631522783</v>
      </c>
      <c r="E230">
        <v>-22.2694636315222</v>
      </c>
      <c r="F230">
        <v>3</v>
      </c>
      <c r="G230">
        <v>59</v>
      </c>
      <c r="H230" s="1">
        <v>3.2038399999999998E-13</v>
      </c>
      <c r="I230" s="1">
        <v>1.5222199999999999E-9</v>
      </c>
      <c r="J230" s="2" t="str">
        <f t="shared" si="24"/>
        <v/>
      </c>
      <c r="K230">
        <v>-22.269463631519599</v>
      </c>
      <c r="L230">
        <v>3</v>
      </c>
      <c r="M230">
        <v>49</v>
      </c>
      <c r="N230" s="1">
        <v>5.0030000000000002E-10</v>
      </c>
      <c r="O230" s="1">
        <v>1.5196599999999999E-9</v>
      </c>
      <c r="P230" s="2" t="str">
        <f t="shared" si="25"/>
        <v/>
      </c>
      <c r="Q230">
        <v>-22.2694636315222</v>
      </c>
      <c r="R230">
        <v>3</v>
      </c>
      <c r="S230">
        <v>59</v>
      </c>
      <c r="T230" s="1">
        <v>3.2038399999999998E-13</v>
      </c>
      <c r="U230" s="1">
        <v>1.5222199999999999E-9</v>
      </c>
      <c r="V230" s="2" t="str">
        <f t="shared" si="26"/>
        <v/>
      </c>
      <c r="W230">
        <v>-22.269463631519699</v>
      </c>
      <c r="X230">
        <v>3</v>
      </c>
      <c r="Y230">
        <v>49</v>
      </c>
      <c r="Z230" s="1">
        <v>5.0030100000000003E-10</v>
      </c>
      <c r="AA230" s="1">
        <v>1.5197099999999999E-9</v>
      </c>
      <c r="AB230">
        <f t="shared" si="27"/>
        <v>9.9475983006414026E-14</v>
      </c>
      <c r="AC230" s="2" t="str">
        <f t="shared" si="28"/>
        <v/>
      </c>
      <c r="AD230">
        <v>-22.2694636315222</v>
      </c>
      <c r="AE230">
        <v>3</v>
      </c>
      <c r="AF230">
        <v>59</v>
      </c>
      <c r="AG230" s="1">
        <v>3.2038399999999998E-13</v>
      </c>
      <c r="AH230" s="1">
        <v>1.5222199999999999E-9</v>
      </c>
      <c r="AI230" s="2" t="str">
        <f t="shared" si="29"/>
        <v/>
      </c>
      <c r="AJ230">
        <v>-22.2694636315222</v>
      </c>
      <c r="AK230">
        <v>3</v>
      </c>
      <c r="AL230">
        <v>59</v>
      </c>
      <c r="AM230" s="1">
        <v>3.2038399999999998E-13</v>
      </c>
      <c r="AN230" s="1">
        <v>1.5222199999999999E-9</v>
      </c>
      <c r="AO230" s="2" t="str">
        <f t="shared" si="30"/>
        <v/>
      </c>
      <c r="AP230">
        <v>-22.2694636315222</v>
      </c>
      <c r="AQ230">
        <v>3</v>
      </c>
      <c r="AR230">
        <v>59</v>
      </c>
      <c r="AS230" s="1">
        <v>3.2038399999999998E-13</v>
      </c>
      <c r="AT230" s="1">
        <v>1.5222199999999999E-9</v>
      </c>
      <c r="AU230" s="2" t="str">
        <f t="shared" si="31"/>
        <v/>
      </c>
    </row>
    <row r="231" spans="1:47" x14ac:dyDescent="0.2">
      <c r="A231" t="s">
        <v>46</v>
      </c>
      <c r="B231">
        <v>0</v>
      </c>
      <c r="C231">
        <v>0.78539816339744828</v>
      </c>
      <c r="D231">
        <v>0.84351184168503401</v>
      </c>
      <c r="E231">
        <v>0.84351184119470202</v>
      </c>
      <c r="F231">
        <v>3</v>
      </c>
      <c r="G231">
        <v>58</v>
      </c>
      <c r="H231" s="1">
        <v>1.4885799999999999E-14</v>
      </c>
      <c r="I231" s="1">
        <v>8.0529799999999998E-10</v>
      </c>
      <c r="J231" s="2" t="str">
        <f t="shared" si="24"/>
        <v/>
      </c>
      <c r="K231">
        <v>0.84351184119470002</v>
      </c>
      <c r="L231">
        <v>3</v>
      </c>
      <c r="M231">
        <v>49</v>
      </c>
      <c r="N231" s="1">
        <v>2.5252399999999999E-12</v>
      </c>
      <c r="O231" s="1">
        <v>8.053E-10</v>
      </c>
      <c r="P231" s="2" t="str">
        <f t="shared" si="25"/>
        <v/>
      </c>
      <c r="Q231">
        <v>0.84351184119470202</v>
      </c>
      <c r="R231">
        <v>3</v>
      </c>
      <c r="S231">
        <v>58</v>
      </c>
      <c r="T231" s="1">
        <v>1.4885799999999999E-14</v>
      </c>
      <c r="U231" s="1">
        <v>8.0529799999999998E-10</v>
      </c>
      <c r="V231" s="2" t="str">
        <f t="shared" si="26"/>
        <v/>
      </c>
      <c r="W231">
        <v>0.84351184119470002</v>
      </c>
      <c r="X231">
        <v>3</v>
      </c>
      <c r="Y231">
        <v>49</v>
      </c>
      <c r="Z231" s="1">
        <v>2.5252399999999999E-12</v>
      </c>
      <c r="AA231" s="1">
        <v>8.053E-10</v>
      </c>
      <c r="AB231">
        <f t="shared" si="27"/>
        <v>0</v>
      </c>
      <c r="AC231" s="2" t="str">
        <f t="shared" si="28"/>
        <v>BETTER</v>
      </c>
      <c r="AD231">
        <v>0.84351184119470202</v>
      </c>
      <c r="AE231">
        <v>3</v>
      </c>
      <c r="AF231">
        <v>58</v>
      </c>
      <c r="AG231" s="1">
        <v>1.4885799999999999E-14</v>
      </c>
      <c r="AH231" s="1">
        <v>8.0529799999999998E-10</v>
      </c>
      <c r="AI231" s="2" t="str">
        <f t="shared" si="29"/>
        <v/>
      </c>
      <c r="AJ231">
        <v>0.84351184119470202</v>
      </c>
      <c r="AK231">
        <v>3</v>
      </c>
      <c r="AL231">
        <v>58</v>
      </c>
      <c r="AM231" s="1">
        <v>1.4885799999999999E-14</v>
      </c>
      <c r="AN231" s="1">
        <v>8.0529799999999998E-10</v>
      </c>
      <c r="AO231" s="2" t="str">
        <f t="shared" si="30"/>
        <v/>
      </c>
      <c r="AP231">
        <v>0.84351184119470202</v>
      </c>
      <c r="AQ231">
        <v>3</v>
      </c>
      <c r="AR231">
        <v>58</v>
      </c>
      <c r="AS231" s="1">
        <v>1.4885799999999999E-14</v>
      </c>
      <c r="AT231" s="1">
        <v>8.0529799999999998E-10</v>
      </c>
      <c r="AU231" s="2" t="str">
        <f t="shared" si="31"/>
        <v/>
      </c>
    </row>
    <row r="232" spans="1:47" x14ac:dyDescent="0.2">
      <c r="A232" t="s">
        <v>231</v>
      </c>
      <c r="B232">
        <v>0</v>
      </c>
      <c r="C232">
        <v>1</v>
      </c>
      <c r="D232">
        <v>3.1415926535897931</v>
      </c>
      <c r="E232">
        <v>3.1415926535867098</v>
      </c>
      <c r="F232">
        <v>3</v>
      </c>
      <c r="G232">
        <v>56</v>
      </c>
      <c r="H232" s="1">
        <v>3.5931799999999998E-12</v>
      </c>
      <c r="I232" s="1">
        <v>4.1328499999999998E-10</v>
      </c>
      <c r="J232" s="2" t="str">
        <f t="shared" si="24"/>
        <v/>
      </c>
      <c r="K232">
        <v>3.1415926535897798</v>
      </c>
      <c r="L232">
        <v>3</v>
      </c>
      <c r="M232">
        <v>49</v>
      </c>
      <c r="N232" s="1">
        <v>8.8558600000000001E-9</v>
      </c>
      <c r="O232" s="1">
        <v>4.1021199999999999E-10</v>
      </c>
      <c r="P232" s="2" t="str">
        <f t="shared" si="25"/>
        <v/>
      </c>
      <c r="Q232">
        <v>3.1415926535867098</v>
      </c>
      <c r="R232">
        <v>3</v>
      </c>
      <c r="S232">
        <v>56</v>
      </c>
      <c r="T232" s="1">
        <v>3.5931799999999998E-12</v>
      </c>
      <c r="U232" s="1">
        <v>4.1328499999999998E-10</v>
      </c>
      <c r="V232" s="2" t="str">
        <f t="shared" si="26"/>
        <v/>
      </c>
      <c r="W232">
        <v>3.1415926535897798</v>
      </c>
      <c r="X232">
        <v>3</v>
      </c>
      <c r="Y232">
        <v>49</v>
      </c>
      <c r="Z232" s="1">
        <v>8.8558600000000001E-9</v>
      </c>
      <c r="AA232" s="1">
        <v>4.1021199999999999E-10</v>
      </c>
      <c r="AB232">
        <f t="shared" si="27"/>
        <v>0</v>
      </c>
      <c r="AC232" s="2" t="str">
        <f t="shared" si="28"/>
        <v>BETTER</v>
      </c>
      <c r="AD232">
        <v>3.1415926535867098</v>
      </c>
      <c r="AE232">
        <v>3</v>
      </c>
      <c r="AF232">
        <v>56</v>
      </c>
      <c r="AG232" s="1">
        <v>3.5931799999999998E-12</v>
      </c>
      <c r="AH232" s="1">
        <v>4.1328499999999998E-10</v>
      </c>
      <c r="AI232" s="2" t="str">
        <f t="shared" si="29"/>
        <v/>
      </c>
      <c r="AJ232">
        <v>3.1415926535867098</v>
      </c>
      <c r="AK232">
        <v>3</v>
      </c>
      <c r="AL232">
        <v>56</v>
      </c>
      <c r="AM232" s="1">
        <v>3.5931799999999998E-12</v>
      </c>
      <c r="AN232" s="1">
        <v>4.1328499999999998E-10</v>
      </c>
      <c r="AO232" s="2" t="str">
        <f t="shared" si="30"/>
        <v/>
      </c>
      <c r="AP232">
        <v>3.1415926535867098</v>
      </c>
      <c r="AQ232">
        <v>3</v>
      </c>
      <c r="AR232">
        <v>56</v>
      </c>
      <c r="AS232" s="1">
        <v>3.5931799999999998E-12</v>
      </c>
      <c r="AT232" s="1">
        <v>4.1328499999999998E-10</v>
      </c>
      <c r="AU232" s="2" t="str">
        <f t="shared" si="31"/>
        <v/>
      </c>
    </row>
    <row r="233" spans="1:47" x14ac:dyDescent="0.2">
      <c r="A233" t="s">
        <v>232</v>
      </c>
      <c r="B233">
        <v>0</v>
      </c>
      <c r="C233">
        <v>1</v>
      </c>
      <c r="D233">
        <v>5.7142857142857106E-2</v>
      </c>
      <c r="E233">
        <v>5.7142857142855101E-2</v>
      </c>
      <c r="F233">
        <v>3</v>
      </c>
      <c r="G233">
        <v>49</v>
      </c>
      <c r="H233" s="1">
        <v>1.7913400000000001E-11</v>
      </c>
      <c r="I233" s="1">
        <v>1.4285499999999999E-10</v>
      </c>
      <c r="J233" s="2" t="str">
        <f t="shared" si="24"/>
        <v/>
      </c>
      <c r="K233">
        <v>5.7142857142857099E-2</v>
      </c>
      <c r="L233">
        <v>3</v>
      </c>
      <c r="M233">
        <v>47</v>
      </c>
      <c r="N233" s="1">
        <v>4.0489300000000002E-8</v>
      </c>
      <c r="O233" s="1">
        <v>1.4285700000000001E-10</v>
      </c>
      <c r="P233" s="2" t="str">
        <f t="shared" si="25"/>
        <v/>
      </c>
      <c r="Q233">
        <v>5.7142857142855101E-2</v>
      </c>
      <c r="R233">
        <v>3</v>
      </c>
      <c r="S233">
        <v>49</v>
      </c>
      <c r="T233" s="1">
        <v>1.7913400000000001E-11</v>
      </c>
      <c r="U233" s="1">
        <v>1.4285499999999999E-10</v>
      </c>
      <c r="V233" s="2" t="str">
        <f t="shared" si="26"/>
        <v/>
      </c>
      <c r="W233">
        <v>5.7142857142857099E-2</v>
      </c>
      <c r="X233">
        <v>3</v>
      </c>
      <c r="Y233">
        <v>47</v>
      </c>
      <c r="Z233" s="1">
        <v>4.0489300000000002E-8</v>
      </c>
      <c r="AA233" s="1">
        <v>1.4285700000000001E-10</v>
      </c>
      <c r="AB233">
        <f t="shared" si="27"/>
        <v>0</v>
      </c>
      <c r="AC233" s="2" t="str">
        <f t="shared" si="28"/>
        <v>BETTER</v>
      </c>
      <c r="AD233">
        <v>5.7142857142855101E-2</v>
      </c>
      <c r="AE233">
        <v>3</v>
      </c>
      <c r="AF233">
        <v>49</v>
      </c>
      <c r="AG233" s="1">
        <v>1.7913400000000001E-11</v>
      </c>
      <c r="AH233" s="1">
        <v>1.4285499999999999E-10</v>
      </c>
      <c r="AI233" s="2" t="str">
        <f t="shared" si="29"/>
        <v/>
      </c>
      <c r="AJ233">
        <v>5.7142857142855101E-2</v>
      </c>
      <c r="AK233">
        <v>3</v>
      </c>
      <c r="AL233">
        <v>49</v>
      </c>
      <c r="AM233" s="1">
        <v>1.7913400000000001E-11</v>
      </c>
      <c r="AN233" s="1">
        <v>1.4285499999999999E-10</v>
      </c>
      <c r="AO233" s="2" t="str">
        <f t="shared" si="30"/>
        <v/>
      </c>
      <c r="AP233">
        <v>5.7142857142855101E-2</v>
      </c>
      <c r="AQ233">
        <v>3</v>
      </c>
      <c r="AR233">
        <v>49</v>
      </c>
      <c r="AS233" s="1">
        <v>1.7913400000000001E-11</v>
      </c>
      <c r="AT233" s="1">
        <v>1.4285499999999999E-10</v>
      </c>
      <c r="AU233" s="2" t="str">
        <f t="shared" si="31"/>
        <v/>
      </c>
    </row>
    <row r="234" spans="1:47" x14ac:dyDescent="0.2">
      <c r="A234" t="s">
        <v>233</v>
      </c>
      <c r="B234">
        <v>0</v>
      </c>
      <c r="C234">
        <v>1</v>
      </c>
      <c r="D234">
        <v>1.7118573712686518</v>
      </c>
      <c r="E234">
        <v>1.71185737126865</v>
      </c>
      <c r="F234">
        <v>3</v>
      </c>
      <c r="G234">
        <v>58</v>
      </c>
      <c r="H234" s="1">
        <v>2.2050700000000002E-15</v>
      </c>
      <c r="I234" s="1">
        <v>2.6865E-10</v>
      </c>
      <c r="J234" s="2" t="str">
        <f t="shared" si="24"/>
        <v/>
      </c>
      <c r="K234">
        <v>1.71185737126752</v>
      </c>
      <c r="L234">
        <v>2</v>
      </c>
      <c r="M234">
        <v>25</v>
      </c>
      <c r="N234" s="1">
        <v>4.2121499999999998E-8</v>
      </c>
      <c r="O234" s="1">
        <v>2.67523E-10</v>
      </c>
      <c r="P234" s="2" t="str">
        <f t="shared" si="25"/>
        <v/>
      </c>
      <c r="Q234">
        <v>1.71185737126865</v>
      </c>
      <c r="R234">
        <v>3</v>
      </c>
      <c r="S234">
        <v>58</v>
      </c>
      <c r="T234" s="1">
        <v>2.2050700000000002E-15</v>
      </c>
      <c r="U234" s="1">
        <v>2.6865E-10</v>
      </c>
      <c r="V234" s="2" t="str">
        <f t="shared" si="26"/>
        <v/>
      </c>
      <c r="W234">
        <v>1.71185737126752</v>
      </c>
      <c r="X234">
        <v>2</v>
      </c>
      <c r="Y234">
        <v>25</v>
      </c>
      <c r="Z234" s="1">
        <v>4.2121499999999998E-8</v>
      </c>
      <c r="AA234" s="1">
        <v>2.6752199999999999E-10</v>
      </c>
      <c r="AB234">
        <f t="shared" si="27"/>
        <v>0</v>
      </c>
      <c r="AC234" s="2" t="str">
        <f t="shared" si="28"/>
        <v>BETTER</v>
      </c>
      <c r="AD234">
        <v>1.71185737126865</v>
      </c>
      <c r="AE234">
        <v>3</v>
      </c>
      <c r="AF234">
        <v>58</v>
      </c>
      <c r="AG234" s="1">
        <v>2.2050700000000002E-15</v>
      </c>
      <c r="AH234" s="1">
        <v>2.6865E-10</v>
      </c>
      <c r="AI234" s="2" t="str">
        <f t="shared" si="29"/>
        <v/>
      </c>
      <c r="AJ234">
        <v>1.71185737126865</v>
      </c>
      <c r="AK234">
        <v>3</v>
      </c>
      <c r="AL234">
        <v>58</v>
      </c>
      <c r="AM234" s="1">
        <v>2.2050700000000002E-15</v>
      </c>
      <c r="AN234" s="1">
        <v>2.6865E-10</v>
      </c>
      <c r="AO234" s="2" t="str">
        <f t="shared" si="30"/>
        <v/>
      </c>
      <c r="AP234">
        <v>1.71185737126865</v>
      </c>
      <c r="AQ234">
        <v>3</v>
      </c>
      <c r="AR234">
        <v>58</v>
      </c>
      <c r="AS234" s="1">
        <v>2.2050700000000002E-15</v>
      </c>
      <c r="AT234" s="1">
        <v>2.6865E-10</v>
      </c>
      <c r="AU234" s="2" t="str">
        <f t="shared" si="31"/>
        <v/>
      </c>
    </row>
    <row r="235" spans="1:47" x14ac:dyDescent="0.2">
      <c r="A235" t="s">
        <v>234</v>
      </c>
      <c r="B235">
        <v>0</v>
      </c>
      <c r="C235">
        <v>1</v>
      </c>
      <c r="D235">
        <v>0.53212509882153392</v>
      </c>
      <c r="E235">
        <v>0.53212509882125003</v>
      </c>
      <c r="F235">
        <v>3</v>
      </c>
      <c r="G235">
        <v>56</v>
      </c>
      <c r="H235" s="1">
        <v>9.8250399999999995E-12</v>
      </c>
      <c r="I235" s="1">
        <v>1.7874899999999999E-10</v>
      </c>
      <c r="J235" s="2" t="str">
        <f t="shared" si="24"/>
        <v/>
      </c>
      <c r="K235">
        <v>0.53212509882153303</v>
      </c>
      <c r="L235">
        <v>3</v>
      </c>
      <c r="M235">
        <v>49</v>
      </c>
      <c r="N235" s="1">
        <v>1.0098400000000001E-8</v>
      </c>
      <c r="O235" s="1">
        <v>1.7846700000000001E-10</v>
      </c>
      <c r="P235" s="2" t="str">
        <f t="shared" si="25"/>
        <v/>
      </c>
      <c r="Q235">
        <v>0.53212509882125003</v>
      </c>
      <c r="R235">
        <v>3</v>
      </c>
      <c r="S235">
        <v>56</v>
      </c>
      <c r="T235" s="1">
        <v>9.8250399999999995E-12</v>
      </c>
      <c r="U235" s="1">
        <v>1.7874899999999999E-10</v>
      </c>
      <c r="V235" s="2" t="str">
        <f t="shared" si="26"/>
        <v/>
      </c>
      <c r="W235">
        <v>0.53212509882153303</v>
      </c>
      <c r="X235">
        <v>3</v>
      </c>
      <c r="Y235">
        <v>49</v>
      </c>
      <c r="Z235" s="1">
        <v>1.0098400000000001E-8</v>
      </c>
      <c r="AA235" s="1">
        <v>1.78466E-10</v>
      </c>
      <c r="AB235">
        <f t="shared" si="27"/>
        <v>0</v>
      </c>
      <c r="AC235" s="2" t="str">
        <f t="shared" si="28"/>
        <v>BETTER</v>
      </c>
      <c r="AD235">
        <v>0.53212509882125003</v>
      </c>
      <c r="AE235">
        <v>3</v>
      </c>
      <c r="AF235">
        <v>56</v>
      </c>
      <c r="AG235" s="1">
        <v>9.8250399999999995E-12</v>
      </c>
      <c r="AH235" s="1">
        <v>1.7874899999999999E-10</v>
      </c>
      <c r="AI235" s="2" t="str">
        <f t="shared" si="29"/>
        <v/>
      </c>
      <c r="AJ235">
        <v>0.53212509882125003</v>
      </c>
      <c r="AK235">
        <v>3</v>
      </c>
      <c r="AL235">
        <v>56</v>
      </c>
      <c r="AM235" s="1">
        <v>9.8250399999999995E-12</v>
      </c>
      <c r="AN235" s="1">
        <v>1.7874899999999999E-10</v>
      </c>
      <c r="AO235" s="2" t="str">
        <f t="shared" si="30"/>
        <v/>
      </c>
      <c r="AP235">
        <v>0.53212509882125003</v>
      </c>
      <c r="AQ235">
        <v>3</v>
      </c>
      <c r="AR235">
        <v>56</v>
      </c>
      <c r="AS235" s="1">
        <v>9.8250399999999995E-12</v>
      </c>
      <c r="AT235" s="1">
        <v>1.7874899999999999E-10</v>
      </c>
      <c r="AU235" s="2" t="str">
        <f t="shared" si="31"/>
        <v/>
      </c>
    </row>
    <row r="236" spans="1:47" x14ac:dyDescent="0.2">
      <c r="A236" t="s">
        <v>235</v>
      </c>
      <c r="B236">
        <v>-1</v>
      </c>
      <c r="C236">
        <v>1</v>
      </c>
      <c r="D236">
        <v>2.1450705394171128</v>
      </c>
      <c r="E236">
        <v>2.1450705394171101</v>
      </c>
      <c r="F236">
        <v>3</v>
      </c>
      <c r="G236">
        <v>57</v>
      </c>
      <c r="H236" s="1">
        <v>5.2648799999999999E-11</v>
      </c>
      <c r="I236" s="1">
        <v>4.1711199999999999E-10</v>
      </c>
      <c r="J236" s="2" t="str">
        <f t="shared" si="24"/>
        <v/>
      </c>
      <c r="K236">
        <v>2.1450705394171101</v>
      </c>
      <c r="L236">
        <v>4</v>
      </c>
      <c r="M236">
        <v>99</v>
      </c>
      <c r="N236" s="1">
        <v>4.8028400000000002E-12</v>
      </c>
      <c r="O236" s="1">
        <v>4.1710900000000001E-10</v>
      </c>
      <c r="P236" s="2" t="str">
        <f t="shared" si="25"/>
        <v/>
      </c>
      <c r="Q236">
        <v>2.1450705394171101</v>
      </c>
      <c r="R236">
        <v>3</v>
      </c>
      <c r="S236">
        <v>57</v>
      </c>
      <c r="T236" s="1">
        <v>5.2648799999999999E-11</v>
      </c>
      <c r="U236" s="1">
        <v>4.1711199999999999E-10</v>
      </c>
      <c r="V236" s="2" t="str">
        <f t="shared" si="26"/>
        <v/>
      </c>
      <c r="W236">
        <v>2.1450705394171101</v>
      </c>
      <c r="X236">
        <v>4</v>
      </c>
      <c r="Y236">
        <v>99</v>
      </c>
      <c r="Z236" s="1">
        <v>4.8036700000000003E-12</v>
      </c>
      <c r="AA236" s="1">
        <v>4.1711099999999998E-10</v>
      </c>
      <c r="AB236">
        <f t="shared" si="27"/>
        <v>0</v>
      </c>
      <c r="AC236" s="2" t="str">
        <f t="shared" si="28"/>
        <v>BETTER</v>
      </c>
      <c r="AD236">
        <v>2.1450705394171101</v>
      </c>
      <c r="AE236">
        <v>3</v>
      </c>
      <c r="AF236">
        <v>57</v>
      </c>
      <c r="AG236" s="1">
        <v>5.2648799999999999E-11</v>
      </c>
      <c r="AH236" s="1">
        <v>4.1711199999999999E-10</v>
      </c>
      <c r="AI236" s="2" t="str">
        <f t="shared" si="29"/>
        <v/>
      </c>
      <c r="AJ236">
        <v>2.1450705394171101</v>
      </c>
      <c r="AK236">
        <v>3</v>
      </c>
      <c r="AL236">
        <v>57</v>
      </c>
      <c r="AM236" s="1">
        <v>5.2648799999999999E-11</v>
      </c>
      <c r="AN236" s="1">
        <v>4.1711199999999999E-10</v>
      </c>
      <c r="AO236" s="2" t="str">
        <f t="shared" si="30"/>
        <v/>
      </c>
      <c r="AP236">
        <v>2.1450705394171101</v>
      </c>
      <c r="AQ236">
        <v>3</v>
      </c>
      <c r="AR236">
        <v>57</v>
      </c>
      <c r="AS236" s="1">
        <v>5.2648799999999999E-11</v>
      </c>
      <c r="AT236" s="1">
        <v>4.1711199999999999E-10</v>
      </c>
      <c r="AU236" s="2" t="str">
        <f t="shared" si="31"/>
        <v/>
      </c>
    </row>
    <row r="237" spans="1:47" x14ac:dyDescent="0.2">
      <c r="A237" t="s">
        <v>236</v>
      </c>
      <c r="B237">
        <v>0</v>
      </c>
      <c r="C237">
        <v>6.2831853071795862</v>
      </c>
      <c r="D237">
        <v>7.9549265210128413</v>
      </c>
      <c r="E237">
        <v>7.9549265208057296</v>
      </c>
      <c r="F237">
        <v>4</v>
      </c>
      <c r="G237">
        <v>110</v>
      </c>
      <c r="H237" s="1">
        <v>3.4602799999999999E-12</v>
      </c>
      <c r="I237" s="1">
        <v>1.9426600000000001E-10</v>
      </c>
      <c r="J237" s="2" t="str">
        <f t="shared" si="24"/>
        <v/>
      </c>
      <c r="K237">
        <v>7.9549265208332498</v>
      </c>
      <c r="L237">
        <v>4</v>
      </c>
      <c r="M237">
        <v>99</v>
      </c>
      <c r="N237" s="1">
        <v>2.64362E-9</v>
      </c>
      <c r="O237" s="1">
        <v>1.66748E-10</v>
      </c>
      <c r="P237" s="2" t="str">
        <f t="shared" si="25"/>
        <v/>
      </c>
      <c r="Q237">
        <v>7.9549265208057296</v>
      </c>
      <c r="R237">
        <v>4</v>
      </c>
      <c r="S237">
        <v>110</v>
      </c>
      <c r="T237" s="1">
        <v>3.4602799999999999E-12</v>
      </c>
      <c r="U237" s="1">
        <v>1.9426600000000001E-10</v>
      </c>
      <c r="V237" s="2" t="str">
        <f t="shared" si="26"/>
        <v/>
      </c>
      <c r="W237">
        <v>7.9549265208332498</v>
      </c>
      <c r="X237">
        <v>4</v>
      </c>
      <c r="Y237">
        <v>99</v>
      </c>
      <c r="Z237" s="1">
        <v>2.64362E-9</v>
      </c>
      <c r="AA237" s="1">
        <v>1.6674300000000001E-10</v>
      </c>
      <c r="AB237">
        <f t="shared" si="27"/>
        <v>0</v>
      </c>
      <c r="AC237" s="2" t="str">
        <f t="shared" si="28"/>
        <v>BETTER</v>
      </c>
      <c r="AD237">
        <v>7.9549265208057296</v>
      </c>
      <c r="AE237">
        <v>4</v>
      </c>
      <c r="AF237">
        <v>110</v>
      </c>
      <c r="AG237" s="1">
        <v>3.4602799999999999E-12</v>
      </c>
      <c r="AH237" s="1">
        <v>1.9426600000000001E-10</v>
      </c>
      <c r="AI237" s="2" t="str">
        <f t="shared" si="29"/>
        <v/>
      </c>
      <c r="AJ237">
        <v>7.9549265208057296</v>
      </c>
      <c r="AK237">
        <v>4</v>
      </c>
      <c r="AL237">
        <v>110</v>
      </c>
      <c r="AM237" s="1">
        <v>3.4602799999999999E-12</v>
      </c>
      <c r="AN237" s="1">
        <v>1.9426600000000001E-10</v>
      </c>
      <c r="AO237" s="2" t="str">
        <f t="shared" si="30"/>
        <v/>
      </c>
      <c r="AP237">
        <v>7.9549265208057296</v>
      </c>
      <c r="AQ237">
        <v>4</v>
      </c>
      <c r="AR237">
        <v>110</v>
      </c>
      <c r="AS237" s="1">
        <v>3.4602799999999999E-12</v>
      </c>
      <c r="AT237" s="1">
        <v>1.9426600000000001E-10</v>
      </c>
      <c r="AU237" s="2" t="str">
        <f t="shared" si="31"/>
        <v/>
      </c>
    </row>
    <row r="238" spans="1:47" x14ac:dyDescent="0.2">
      <c r="A238" t="s">
        <v>237</v>
      </c>
      <c r="B238">
        <v>0</v>
      </c>
      <c r="C238">
        <v>1</v>
      </c>
      <c r="D238">
        <v>0.39582596983433377</v>
      </c>
      <c r="E238">
        <v>0.395825969673401</v>
      </c>
      <c r="F238">
        <v>6</v>
      </c>
      <c r="G238">
        <v>410</v>
      </c>
      <c r="H238" s="1">
        <v>3.6268500000000003E-10</v>
      </c>
      <c r="I238" s="1">
        <v>3.2659800000000002E-10</v>
      </c>
      <c r="J238" s="2" t="str">
        <f t="shared" si="24"/>
        <v/>
      </c>
      <c r="K238">
        <v>0.39582596983433199</v>
      </c>
      <c r="L238">
        <v>6</v>
      </c>
      <c r="M238">
        <v>395</v>
      </c>
      <c r="N238" s="1">
        <v>8.4073700000000004E-11</v>
      </c>
      <c r="O238" s="1">
        <v>1.6566700000000001E-10</v>
      </c>
      <c r="P238" s="2" t="str">
        <f t="shared" si="25"/>
        <v/>
      </c>
      <c r="Q238">
        <v>0.395825969673401</v>
      </c>
      <c r="R238">
        <v>6</v>
      </c>
      <c r="S238">
        <v>410</v>
      </c>
      <c r="T238" s="1">
        <v>3.6268500000000003E-10</v>
      </c>
      <c r="U238" s="1">
        <v>3.2659800000000002E-10</v>
      </c>
      <c r="V238" s="2" t="str">
        <f t="shared" si="26"/>
        <v/>
      </c>
      <c r="W238">
        <v>0.39582596983433299</v>
      </c>
      <c r="X238">
        <v>6</v>
      </c>
      <c r="Y238">
        <v>395</v>
      </c>
      <c r="Z238" s="1">
        <v>8.4071399999999994E-11</v>
      </c>
      <c r="AA238" s="1">
        <v>1.6566700000000001E-10</v>
      </c>
      <c r="AB238">
        <f t="shared" si="27"/>
        <v>9.9920072216264089E-16</v>
      </c>
      <c r="AC238" s="2" t="str">
        <f t="shared" si="28"/>
        <v>BETTER</v>
      </c>
      <c r="AD238">
        <v>0.395825969673401</v>
      </c>
      <c r="AE238">
        <v>6</v>
      </c>
      <c r="AF238">
        <v>410</v>
      </c>
      <c r="AG238" s="1">
        <v>3.6268500000000003E-10</v>
      </c>
      <c r="AH238" s="1">
        <v>3.2659800000000002E-10</v>
      </c>
      <c r="AI238" s="2" t="str">
        <f t="shared" si="29"/>
        <v/>
      </c>
      <c r="AJ238">
        <v>0.395825969673401</v>
      </c>
      <c r="AK238">
        <v>6</v>
      </c>
      <c r="AL238">
        <v>410</v>
      </c>
      <c r="AM238" s="1">
        <v>3.6268500000000003E-10</v>
      </c>
      <c r="AN238" s="1">
        <v>3.2659800000000002E-10</v>
      </c>
      <c r="AO238" s="2" t="str">
        <f t="shared" si="30"/>
        <v/>
      </c>
      <c r="AP238">
        <v>0.395825969673401</v>
      </c>
      <c r="AQ238">
        <v>6</v>
      </c>
      <c r="AR238">
        <v>410</v>
      </c>
      <c r="AS238" s="1">
        <v>3.6268500000000003E-10</v>
      </c>
      <c r="AT238" s="1">
        <v>3.2659800000000002E-10</v>
      </c>
      <c r="AU238" s="2" t="str">
        <f t="shared" si="31"/>
        <v/>
      </c>
    </row>
    <row r="239" spans="1:47" x14ac:dyDescent="0.2">
      <c r="A239" t="s">
        <v>238</v>
      </c>
      <c r="B239">
        <v>0</v>
      </c>
      <c r="C239">
        <v>10</v>
      </c>
      <c r="D239">
        <v>0.49936338107645672</v>
      </c>
      <c r="E239">
        <v>0.49936338106169897</v>
      </c>
      <c r="F239">
        <v>5</v>
      </c>
      <c r="G239">
        <v>223</v>
      </c>
      <c r="H239" s="1">
        <v>1.95714E-10</v>
      </c>
      <c r="I239" s="1">
        <v>6.1699800000000005E-11</v>
      </c>
      <c r="J239" s="2" t="str">
        <f t="shared" si="24"/>
        <v/>
      </c>
      <c r="K239">
        <v>0.49936338107637301</v>
      </c>
      <c r="L239">
        <v>5</v>
      </c>
      <c r="M239">
        <v>199</v>
      </c>
      <c r="N239" s="1">
        <v>2.2640599999999999E-10</v>
      </c>
      <c r="O239" s="1">
        <v>7.6373000000000003E-11</v>
      </c>
      <c r="P239" s="2" t="str">
        <f t="shared" si="25"/>
        <v/>
      </c>
      <c r="Q239">
        <v>0.49936338106169897</v>
      </c>
      <c r="R239">
        <v>5</v>
      </c>
      <c r="S239">
        <v>223</v>
      </c>
      <c r="T239" s="1">
        <v>1.95714E-10</v>
      </c>
      <c r="U239" s="1">
        <v>6.1699800000000005E-11</v>
      </c>
      <c r="V239" s="2" t="str">
        <f t="shared" si="26"/>
        <v/>
      </c>
      <c r="W239">
        <v>0.49936338107637102</v>
      </c>
      <c r="X239">
        <v>5</v>
      </c>
      <c r="Y239">
        <v>199</v>
      </c>
      <c r="Z239" s="1">
        <v>2.2639600000000001E-10</v>
      </c>
      <c r="AA239" s="1">
        <v>7.6371199999999998E-11</v>
      </c>
      <c r="AB239">
        <f t="shared" si="27"/>
        <v>1.9984014443252818E-15</v>
      </c>
      <c r="AC239" s="2" t="str">
        <f t="shared" si="28"/>
        <v>BETTER</v>
      </c>
      <c r="AD239">
        <v>0.49936338106169897</v>
      </c>
      <c r="AE239">
        <v>5</v>
      </c>
      <c r="AF239">
        <v>223</v>
      </c>
      <c r="AG239" s="1">
        <v>1.95714E-10</v>
      </c>
      <c r="AH239" s="1">
        <v>6.1699800000000005E-11</v>
      </c>
      <c r="AI239" s="2" t="str">
        <f t="shared" si="29"/>
        <v/>
      </c>
      <c r="AJ239">
        <v>0.49936338106169897</v>
      </c>
      <c r="AK239">
        <v>5</v>
      </c>
      <c r="AL239">
        <v>223</v>
      </c>
      <c r="AM239" s="1">
        <v>1.95714E-10</v>
      </c>
      <c r="AN239" s="1">
        <v>6.1699800000000005E-11</v>
      </c>
      <c r="AO239" s="2" t="str">
        <f t="shared" si="30"/>
        <v/>
      </c>
      <c r="AP239">
        <v>0.49936338106169897</v>
      </c>
      <c r="AQ239">
        <v>5</v>
      </c>
      <c r="AR239">
        <v>223</v>
      </c>
      <c r="AS239" s="1">
        <v>1.95714E-10</v>
      </c>
      <c r="AT239" s="1">
        <v>6.1699800000000005E-11</v>
      </c>
      <c r="AU239" s="2" t="str">
        <f t="shared" si="31"/>
        <v/>
      </c>
    </row>
    <row r="240" spans="1:47" x14ac:dyDescent="0.2">
      <c r="A240" t="s">
        <v>239</v>
      </c>
      <c r="B240">
        <v>0</v>
      </c>
      <c r="C240">
        <v>1</v>
      </c>
      <c r="D240">
        <v>2</v>
      </c>
      <c r="E240">
        <v>1.99999999999971</v>
      </c>
      <c r="F240">
        <v>3</v>
      </c>
      <c r="G240">
        <v>63</v>
      </c>
      <c r="H240" s="1">
        <v>1.4366300000000001E-13</v>
      </c>
      <c r="I240" s="1">
        <v>2.86438E-13</v>
      </c>
      <c r="J240" s="2" t="str">
        <f t="shared" si="24"/>
        <v/>
      </c>
      <c r="K240">
        <v>1.99999998293107</v>
      </c>
      <c r="L240">
        <v>2</v>
      </c>
      <c r="M240">
        <v>25</v>
      </c>
      <c r="N240" s="1">
        <v>2.37634E-7</v>
      </c>
      <c r="O240" s="1">
        <v>1.70689E-8</v>
      </c>
      <c r="P240" s="2" t="str">
        <f t="shared" si="25"/>
        <v>ALERT</v>
      </c>
      <c r="Q240">
        <v>1.99999999999971</v>
      </c>
      <c r="R240">
        <v>3</v>
      </c>
      <c r="S240">
        <v>63</v>
      </c>
      <c r="T240" s="1">
        <v>1.43885E-13</v>
      </c>
      <c r="U240" s="1">
        <v>2.8688199999999998E-13</v>
      </c>
      <c r="V240" s="2" t="str">
        <f t="shared" si="26"/>
        <v>BETTER</v>
      </c>
      <c r="W240">
        <v>1.9999999844306999</v>
      </c>
      <c r="X240">
        <v>2</v>
      </c>
      <c r="Y240">
        <v>25</v>
      </c>
      <c r="Z240" s="1">
        <v>2.38384E-7</v>
      </c>
      <c r="AA240" s="1">
        <v>1.5569300000000002E-8</v>
      </c>
      <c r="AB240">
        <f t="shared" si="27"/>
        <v>1.4996299757541465E-9</v>
      </c>
      <c r="AC240" s="2" t="str">
        <f t="shared" si="28"/>
        <v>BETTER</v>
      </c>
      <c r="AD240">
        <v>1.99999999999971</v>
      </c>
      <c r="AE240">
        <v>3</v>
      </c>
      <c r="AF240">
        <v>63</v>
      </c>
      <c r="AG240" s="1">
        <v>1.43885E-13</v>
      </c>
      <c r="AH240" s="1">
        <v>2.8688199999999998E-13</v>
      </c>
      <c r="AI240" s="2" t="str">
        <f t="shared" si="29"/>
        <v/>
      </c>
      <c r="AJ240">
        <v>1.99999999999971</v>
      </c>
      <c r="AK240">
        <v>3</v>
      </c>
      <c r="AL240">
        <v>63</v>
      </c>
      <c r="AM240" s="1">
        <v>1.4366300000000001E-13</v>
      </c>
      <c r="AN240" s="1">
        <v>2.86438E-13</v>
      </c>
      <c r="AO240" s="2" t="str">
        <f t="shared" si="30"/>
        <v/>
      </c>
      <c r="AP240">
        <v>1.99999999999971</v>
      </c>
      <c r="AQ240">
        <v>3</v>
      </c>
      <c r="AR240">
        <v>63</v>
      </c>
      <c r="AS240" s="1">
        <v>1.43885E-13</v>
      </c>
      <c r="AT240" s="1">
        <v>2.8688199999999998E-13</v>
      </c>
      <c r="AU240" s="2" t="str">
        <f t="shared" si="31"/>
        <v>BETTER</v>
      </c>
    </row>
    <row r="241" spans="1:47" x14ac:dyDescent="0.2">
      <c r="A241" t="s">
        <v>237</v>
      </c>
      <c r="B241">
        <v>0</v>
      </c>
      <c r="C241">
        <v>1</v>
      </c>
      <c r="D241">
        <v>0.39582596983433327</v>
      </c>
      <c r="E241">
        <v>0.395825969673401</v>
      </c>
      <c r="F241">
        <v>6</v>
      </c>
      <c r="G241">
        <v>410</v>
      </c>
      <c r="H241" s="1">
        <v>3.6268500000000003E-10</v>
      </c>
      <c r="I241" s="1">
        <v>3.2659800000000002E-10</v>
      </c>
      <c r="J241" s="2" t="str">
        <f t="shared" si="24"/>
        <v/>
      </c>
      <c r="K241">
        <v>0.39582596983433199</v>
      </c>
      <c r="L241">
        <v>6</v>
      </c>
      <c r="M241">
        <v>395</v>
      </c>
      <c r="N241" s="1">
        <v>8.4073700000000004E-11</v>
      </c>
      <c r="O241" s="1">
        <v>1.6566700000000001E-10</v>
      </c>
      <c r="P241" s="2" t="str">
        <f t="shared" si="25"/>
        <v/>
      </c>
      <c r="Q241">
        <v>0.395825969673401</v>
      </c>
      <c r="R241">
        <v>6</v>
      </c>
      <c r="S241">
        <v>410</v>
      </c>
      <c r="T241" s="1">
        <v>3.6268500000000003E-10</v>
      </c>
      <c r="U241" s="1">
        <v>3.2659800000000002E-10</v>
      </c>
      <c r="V241" s="2" t="str">
        <f t="shared" si="26"/>
        <v/>
      </c>
      <c r="W241">
        <v>0.39582596983433299</v>
      </c>
      <c r="X241">
        <v>6</v>
      </c>
      <c r="Y241">
        <v>395</v>
      </c>
      <c r="Z241" s="1">
        <v>8.4071399999999994E-11</v>
      </c>
      <c r="AA241" s="1">
        <v>1.6566700000000001E-10</v>
      </c>
      <c r="AB241">
        <f t="shared" si="27"/>
        <v>9.9920072216264089E-16</v>
      </c>
      <c r="AC241" s="2" t="str">
        <f t="shared" si="28"/>
        <v>BETTER</v>
      </c>
      <c r="AD241">
        <v>0.395825969673401</v>
      </c>
      <c r="AE241">
        <v>6</v>
      </c>
      <c r="AF241">
        <v>410</v>
      </c>
      <c r="AG241" s="1">
        <v>3.6268500000000003E-10</v>
      </c>
      <c r="AH241" s="1">
        <v>3.2659800000000002E-10</v>
      </c>
      <c r="AI241" s="2" t="str">
        <f t="shared" si="29"/>
        <v/>
      </c>
      <c r="AJ241">
        <v>0.395825969673401</v>
      </c>
      <c r="AK241">
        <v>6</v>
      </c>
      <c r="AL241">
        <v>410</v>
      </c>
      <c r="AM241" s="1">
        <v>3.6268500000000003E-10</v>
      </c>
      <c r="AN241" s="1">
        <v>3.2659800000000002E-10</v>
      </c>
      <c r="AO241" s="2" t="str">
        <f t="shared" si="30"/>
        <v/>
      </c>
      <c r="AP241">
        <v>0.395825969673401</v>
      </c>
      <c r="AQ241">
        <v>6</v>
      </c>
      <c r="AR241">
        <v>410</v>
      </c>
      <c r="AS241" s="1">
        <v>3.6268500000000003E-10</v>
      </c>
      <c r="AT241" s="1">
        <v>3.2659800000000002E-10</v>
      </c>
      <c r="AU241" s="2" t="str">
        <f t="shared" si="31"/>
        <v/>
      </c>
    </row>
    <row r="242" spans="1:47" x14ac:dyDescent="0.2">
      <c r="A242" t="s">
        <v>240</v>
      </c>
      <c r="B242">
        <v>0</v>
      </c>
      <c r="C242">
        <v>1</v>
      </c>
      <c r="D242">
        <v>1.1228019980411694</v>
      </c>
      <c r="E242">
        <v>1.1228019980411601</v>
      </c>
      <c r="F242">
        <v>3</v>
      </c>
      <c r="G242">
        <v>58</v>
      </c>
      <c r="H242" s="1">
        <v>1.39921E-10</v>
      </c>
      <c r="I242" s="1">
        <v>4.1169500000000001E-11</v>
      </c>
      <c r="J242" s="2" t="str">
        <f t="shared" si="24"/>
        <v/>
      </c>
      <c r="K242">
        <v>1.1228019980411601</v>
      </c>
      <c r="L242">
        <v>3</v>
      </c>
      <c r="M242">
        <v>49</v>
      </c>
      <c r="N242" s="1">
        <v>5.5079899999999999E-10</v>
      </c>
      <c r="O242" s="1">
        <v>4.1165699999999998E-11</v>
      </c>
      <c r="P242" s="2" t="str">
        <f t="shared" si="25"/>
        <v/>
      </c>
      <c r="Q242">
        <v>1.1228019980411601</v>
      </c>
      <c r="R242">
        <v>3</v>
      </c>
      <c r="S242">
        <v>58</v>
      </c>
      <c r="T242" s="1">
        <v>1.39921E-10</v>
      </c>
      <c r="U242" s="1">
        <v>4.1169500000000001E-11</v>
      </c>
      <c r="V242" s="2" t="str">
        <f t="shared" si="26"/>
        <v/>
      </c>
      <c r="W242">
        <v>1.1228019980411601</v>
      </c>
      <c r="X242">
        <v>3</v>
      </c>
      <c r="Y242">
        <v>49</v>
      </c>
      <c r="Z242" s="1">
        <v>5.5079899999999999E-10</v>
      </c>
      <c r="AA242" s="1">
        <v>4.1166000000000003E-11</v>
      </c>
      <c r="AB242">
        <f t="shared" si="27"/>
        <v>0</v>
      </c>
      <c r="AC242" s="2" t="str">
        <f t="shared" si="28"/>
        <v>BETTER</v>
      </c>
      <c r="AD242">
        <v>1.1228019980411601</v>
      </c>
      <c r="AE242">
        <v>3</v>
      </c>
      <c r="AF242">
        <v>58</v>
      </c>
      <c r="AG242" s="1">
        <v>1.39921E-10</v>
      </c>
      <c r="AH242" s="1">
        <v>4.1169500000000001E-11</v>
      </c>
      <c r="AI242" s="2" t="str">
        <f t="shared" si="29"/>
        <v/>
      </c>
      <c r="AJ242">
        <v>1.1228019980411601</v>
      </c>
      <c r="AK242">
        <v>3</v>
      </c>
      <c r="AL242">
        <v>58</v>
      </c>
      <c r="AM242" s="1">
        <v>1.39921E-10</v>
      </c>
      <c r="AN242" s="1">
        <v>4.1169500000000001E-11</v>
      </c>
      <c r="AO242" s="2" t="str">
        <f t="shared" si="30"/>
        <v/>
      </c>
      <c r="AP242">
        <v>1.1228019980411601</v>
      </c>
      <c r="AQ242">
        <v>3</v>
      </c>
      <c r="AR242">
        <v>58</v>
      </c>
      <c r="AS242" s="1">
        <v>1.39921E-10</v>
      </c>
      <c r="AT242" s="1">
        <v>4.1169500000000001E-11</v>
      </c>
      <c r="AU242" s="2" t="str">
        <f t="shared" si="31"/>
        <v/>
      </c>
    </row>
    <row r="243" spans="1:47" x14ac:dyDescent="0.2">
      <c r="A243" t="s">
        <v>241</v>
      </c>
      <c r="B243">
        <v>0</v>
      </c>
      <c r="C243">
        <v>1</v>
      </c>
      <c r="D243">
        <v>0.8224670334241132</v>
      </c>
      <c r="E243">
        <v>0.82246703342411098</v>
      </c>
      <c r="F243">
        <v>3</v>
      </c>
      <c r="G243">
        <v>58</v>
      </c>
      <c r="H243" s="1">
        <v>2.4837600000000001E-14</v>
      </c>
      <c r="I243" s="1">
        <v>4.2411200000000001E-10</v>
      </c>
      <c r="J243" s="2" t="str">
        <f t="shared" si="24"/>
        <v/>
      </c>
      <c r="K243">
        <v>0.82246703342411098</v>
      </c>
      <c r="L243">
        <v>3</v>
      </c>
      <c r="M243">
        <v>49</v>
      </c>
      <c r="N243" s="1">
        <v>1.95164E-12</v>
      </c>
      <c r="O243" s="1">
        <v>4.2411100000000001E-10</v>
      </c>
      <c r="P243" s="2" t="str">
        <f t="shared" si="25"/>
        <v/>
      </c>
      <c r="Q243">
        <v>0.82246703342411098</v>
      </c>
      <c r="R243">
        <v>3</v>
      </c>
      <c r="S243">
        <v>58</v>
      </c>
      <c r="T243" s="1">
        <v>2.4837600000000001E-14</v>
      </c>
      <c r="U243" s="1">
        <v>4.2411200000000001E-10</v>
      </c>
      <c r="V243" s="2" t="str">
        <f t="shared" si="26"/>
        <v/>
      </c>
      <c r="W243">
        <v>0.82246703342410998</v>
      </c>
      <c r="X243">
        <v>3</v>
      </c>
      <c r="Y243">
        <v>49</v>
      </c>
      <c r="Z243" s="1">
        <v>1.9523199999999999E-12</v>
      </c>
      <c r="AA243" s="1">
        <v>4.2411E-10</v>
      </c>
      <c r="AB243">
        <f t="shared" si="27"/>
        <v>9.9920072216264089E-16</v>
      </c>
      <c r="AC243" s="2" t="str">
        <f t="shared" si="28"/>
        <v>BETTER</v>
      </c>
      <c r="AD243">
        <v>0.82246703342411098</v>
      </c>
      <c r="AE243">
        <v>3</v>
      </c>
      <c r="AF243">
        <v>58</v>
      </c>
      <c r="AG243" s="1">
        <v>2.4837600000000001E-14</v>
      </c>
      <c r="AH243" s="1">
        <v>4.2411200000000001E-10</v>
      </c>
      <c r="AI243" s="2" t="str">
        <f t="shared" si="29"/>
        <v/>
      </c>
      <c r="AJ243">
        <v>0.82246703342411098</v>
      </c>
      <c r="AK243">
        <v>3</v>
      </c>
      <c r="AL243">
        <v>58</v>
      </c>
      <c r="AM243" s="1">
        <v>2.4837600000000001E-14</v>
      </c>
      <c r="AN243" s="1">
        <v>4.2411200000000001E-10</v>
      </c>
      <c r="AO243" s="2" t="str">
        <f t="shared" si="30"/>
        <v/>
      </c>
      <c r="AP243">
        <v>0.82246703342411098</v>
      </c>
      <c r="AQ243">
        <v>3</v>
      </c>
      <c r="AR243">
        <v>58</v>
      </c>
      <c r="AS243" s="1">
        <v>2.4837600000000001E-14</v>
      </c>
      <c r="AT243" s="1">
        <v>4.2411200000000001E-10</v>
      </c>
      <c r="AU243" s="2" t="str">
        <f t="shared" si="31"/>
        <v/>
      </c>
    </row>
    <row r="244" spans="1:47" x14ac:dyDescent="0.2">
      <c r="A244" t="s">
        <v>205</v>
      </c>
      <c r="B244">
        <v>0</v>
      </c>
      <c r="C244">
        <v>2</v>
      </c>
      <c r="D244">
        <v>8.1533641198111653</v>
      </c>
      <c r="E244">
        <v>8.1533641198111493</v>
      </c>
      <c r="F244">
        <v>3</v>
      </c>
      <c r="G244">
        <v>58</v>
      </c>
      <c r="H244" s="1">
        <v>1.20416E-12</v>
      </c>
      <c r="I244" s="1">
        <v>1.8884599999999999E-10</v>
      </c>
      <c r="J244" s="2" t="str">
        <f t="shared" si="24"/>
        <v/>
      </c>
      <c r="K244">
        <v>8.1533641198110907</v>
      </c>
      <c r="L244">
        <v>3</v>
      </c>
      <c r="M244">
        <v>49</v>
      </c>
      <c r="N244" s="1">
        <v>5.4179900000000002E-9</v>
      </c>
      <c r="O244" s="1">
        <v>1.8890299999999999E-10</v>
      </c>
      <c r="P244" s="2" t="str">
        <f t="shared" si="25"/>
        <v/>
      </c>
      <c r="Q244">
        <v>8.1533641198111493</v>
      </c>
      <c r="R244">
        <v>3</v>
      </c>
      <c r="S244">
        <v>58</v>
      </c>
      <c r="T244" s="1">
        <v>1.20416E-12</v>
      </c>
      <c r="U244" s="1">
        <v>1.8884599999999999E-10</v>
      </c>
      <c r="V244" s="2" t="str">
        <f t="shared" si="26"/>
        <v/>
      </c>
      <c r="W244">
        <v>8.1533641198110995</v>
      </c>
      <c r="X244">
        <v>3</v>
      </c>
      <c r="Y244">
        <v>49</v>
      </c>
      <c r="Z244" s="1">
        <v>5.4179900000000002E-9</v>
      </c>
      <c r="AA244" s="1">
        <v>1.88901E-10</v>
      </c>
      <c r="AB244">
        <f t="shared" si="27"/>
        <v>8.8817841970012523E-15</v>
      </c>
      <c r="AC244" s="2" t="str">
        <f t="shared" si="28"/>
        <v>BETTER</v>
      </c>
      <c r="AD244">
        <v>8.1533641198111493</v>
      </c>
      <c r="AE244">
        <v>3</v>
      </c>
      <c r="AF244">
        <v>58</v>
      </c>
      <c r="AG244" s="1">
        <v>1.20416E-12</v>
      </c>
      <c r="AH244" s="1">
        <v>1.8884599999999999E-10</v>
      </c>
      <c r="AI244" s="2" t="str">
        <f t="shared" si="29"/>
        <v/>
      </c>
      <c r="AJ244">
        <v>8.1533641198111493</v>
      </c>
      <c r="AK244">
        <v>3</v>
      </c>
      <c r="AL244">
        <v>58</v>
      </c>
      <c r="AM244" s="1">
        <v>1.20416E-12</v>
      </c>
      <c r="AN244" s="1">
        <v>1.8884599999999999E-10</v>
      </c>
      <c r="AO244" s="2" t="str">
        <f t="shared" si="30"/>
        <v/>
      </c>
      <c r="AP244">
        <v>8.1533641198111493</v>
      </c>
      <c r="AQ244">
        <v>3</v>
      </c>
      <c r="AR244">
        <v>58</v>
      </c>
      <c r="AS244" s="1">
        <v>1.20416E-12</v>
      </c>
      <c r="AT244" s="1">
        <v>1.8884599999999999E-10</v>
      </c>
      <c r="AU244" s="2" t="str">
        <f t="shared" si="31"/>
        <v/>
      </c>
    </row>
    <row r="245" spans="1:47" x14ac:dyDescent="0.2">
      <c r="A245" t="s">
        <v>242</v>
      </c>
      <c r="B245">
        <v>0</v>
      </c>
      <c r="C245">
        <v>1.5707963267948966</v>
      </c>
      <c r="D245">
        <v>2.0381974270672361</v>
      </c>
      <c r="E245">
        <v>2.0381974270660201</v>
      </c>
      <c r="F245">
        <v>3</v>
      </c>
      <c r="G245">
        <v>56</v>
      </c>
      <c r="H245" s="1">
        <v>5.91237E-13</v>
      </c>
      <c r="I245" s="1">
        <v>6.6027200000000003E-11</v>
      </c>
      <c r="J245" s="2" t="str">
        <f t="shared" si="24"/>
        <v/>
      </c>
      <c r="K245">
        <v>2.0381974270672298</v>
      </c>
      <c r="L245">
        <v>3</v>
      </c>
      <c r="M245">
        <v>49</v>
      </c>
      <c r="N245" s="1">
        <v>5.5718699999999999E-10</v>
      </c>
      <c r="O245" s="1">
        <v>6.7233800000000006E-11</v>
      </c>
      <c r="P245" s="2" t="str">
        <f t="shared" si="25"/>
        <v/>
      </c>
      <c r="Q245">
        <v>2.0381974270660201</v>
      </c>
      <c r="R245">
        <v>3</v>
      </c>
      <c r="S245">
        <v>56</v>
      </c>
      <c r="T245" s="1">
        <v>5.91237E-13</v>
      </c>
      <c r="U245" s="1">
        <v>6.6027200000000003E-11</v>
      </c>
      <c r="V245" s="2" t="str">
        <f t="shared" si="26"/>
        <v/>
      </c>
      <c r="W245">
        <v>2.0381974270672298</v>
      </c>
      <c r="X245">
        <v>3</v>
      </c>
      <c r="Y245">
        <v>49</v>
      </c>
      <c r="Z245" s="1">
        <v>5.57188E-10</v>
      </c>
      <c r="AA245" s="1">
        <v>6.7234200000000004E-11</v>
      </c>
      <c r="AB245">
        <f t="shared" si="27"/>
        <v>0</v>
      </c>
      <c r="AC245" s="2" t="str">
        <f t="shared" si="28"/>
        <v>BETTER</v>
      </c>
      <c r="AD245">
        <v>2.0381974270660201</v>
      </c>
      <c r="AE245">
        <v>3</v>
      </c>
      <c r="AF245">
        <v>56</v>
      </c>
      <c r="AG245" s="1">
        <v>5.91237E-13</v>
      </c>
      <c r="AH245" s="1">
        <v>6.6027200000000003E-11</v>
      </c>
      <c r="AI245" s="2" t="str">
        <f t="shared" si="29"/>
        <v/>
      </c>
      <c r="AJ245">
        <v>2.0381974270660201</v>
      </c>
      <c r="AK245">
        <v>3</v>
      </c>
      <c r="AL245">
        <v>56</v>
      </c>
      <c r="AM245" s="1">
        <v>5.91237E-13</v>
      </c>
      <c r="AN245" s="1">
        <v>6.6027200000000003E-11</v>
      </c>
      <c r="AO245" s="2" t="str">
        <f t="shared" si="30"/>
        <v/>
      </c>
      <c r="AP245">
        <v>2.0381974270660201</v>
      </c>
      <c r="AQ245">
        <v>3</v>
      </c>
      <c r="AR245">
        <v>56</v>
      </c>
      <c r="AS245" s="1">
        <v>5.91237E-13</v>
      </c>
      <c r="AT245" s="1">
        <v>6.6027200000000003E-11</v>
      </c>
      <c r="AU245" s="2" t="str">
        <f t="shared" si="31"/>
        <v/>
      </c>
    </row>
    <row r="246" spans="1:47" x14ac:dyDescent="0.2">
      <c r="A246" t="s">
        <v>243</v>
      </c>
      <c r="B246">
        <v>0</v>
      </c>
      <c r="C246">
        <v>2</v>
      </c>
      <c r="D246">
        <v>3.6</v>
      </c>
      <c r="E246">
        <v>3.6</v>
      </c>
      <c r="F246">
        <v>3</v>
      </c>
      <c r="G246">
        <v>58</v>
      </c>
      <c r="H246" s="1">
        <v>1.81669E-12</v>
      </c>
      <c r="I246" s="1">
        <v>3.10862E-15</v>
      </c>
      <c r="J246" s="2" t="str">
        <f t="shared" si="24"/>
        <v/>
      </c>
      <c r="K246">
        <v>3.6000000000000099</v>
      </c>
      <c r="L246">
        <v>3</v>
      </c>
      <c r="M246">
        <v>49</v>
      </c>
      <c r="N246" s="1">
        <v>4.6015199999999996E-9</v>
      </c>
      <c r="O246" s="1">
        <v>1.8651700000000001E-14</v>
      </c>
      <c r="P246" s="2" t="str">
        <f t="shared" si="25"/>
        <v/>
      </c>
      <c r="Q246">
        <v>3.6</v>
      </c>
      <c r="R246">
        <v>3</v>
      </c>
      <c r="S246">
        <v>58</v>
      </c>
      <c r="T246" s="1">
        <v>1.81669E-12</v>
      </c>
      <c r="U246" s="1">
        <v>3.10862E-15</v>
      </c>
      <c r="V246" s="2" t="str">
        <f t="shared" si="26"/>
        <v/>
      </c>
      <c r="W246">
        <v>3.6000000000000099</v>
      </c>
      <c r="X246">
        <v>3</v>
      </c>
      <c r="Y246">
        <v>49</v>
      </c>
      <c r="Z246" s="1">
        <v>4.6015199999999996E-9</v>
      </c>
      <c r="AA246" s="1">
        <v>1.8651700000000001E-14</v>
      </c>
      <c r="AB246">
        <f t="shared" si="27"/>
        <v>0</v>
      </c>
      <c r="AC246" s="2" t="str">
        <f t="shared" si="28"/>
        <v>BETTER</v>
      </c>
      <c r="AD246">
        <v>3.6</v>
      </c>
      <c r="AE246">
        <v>3</v>
      </c>
      <c r="AF246">
        <v>58</v>
      </c>
      <c r="AG246" s="1">
        <v>1.81669E-12</v>
      </c>
      <c r="AH246" s="1">
        <v>3.10862E-15</v>
      </c>
      <c r="AI246" s="2" t="str">
        <f t="shared" si="29"/>
        <v/>
      </c>
      <c r="AJ246">
        <v>3.6</v>
      </c>
      <c r="AK246">
        <v>3</v>
      </c>
      <c r="AL246">
        <v>58</v>
      </c>
      <c r="AM246" s="1">
        <v>1.81669E-12</v>
      </c>
      <c r="AN246" s="1">
        <v>3.10862E-15</v>
      </c>
      <c r="AO246" s="2" t="str">
        <f t="shared" si="30"/>
        <v/>
      </c>
      <c r="AP246">
        <v>3.6</v>
      </c>
      <c r="AQ246">
        <v>3</v>
      </c>
      <c r="AR246">
        <v>58</v>
      </c>
      <c r="AS246" s="1">
        <v>1.81669E-12</v>
      </c>
      <c r="AT246" s="1">
        <v>3.10862E-15</v>
      </c>
      <c r="AU246" s="2" t="str">
        <f t="shared" si="31"/>
        <v/>
      </c>
    </row>
    <row r="247" spans="1:47" x14ac:dyDescent="0.2">
      <c r="A247" t="s">
        <v>244</v>
      </c>
      <c r="B247">
        <v>-2</v>
      </c>
      <c r="C247">
        <v>2</v>
      </c>
      <c r="D247">
        <v>-0.74627918430596196</v>
      </c>
      <c r="E247">
        <v>-0.74627918430596596</v>
      </c>
      <c r="F247">
        <v>3</v>
      </c>
      <c r="G247">
        <v>57</v>
      </c>
      <c r="H247" s="1">
        <v>3.58926E-11</v>
      </c>
      <c r="I247" s="1">
        <v>3.05966E-10</v>
      </c>
      <c r="J247" s="2" t="str">
        <f t="shared" si="24"/>
        <v/>
      </c>
      <c r="K247">
        <v>-0.74627918430598295</v>
      </c>
      <c r="L247">
        <v>3</v>
      </c>
      <c r="M247">
        <v>49</v>
      </c>
      <c r="N247" s="1">
        <v>2.27154E-8</v>
      </c>
      <c r="O247" s="1">
        <v>3.05984E-10</v>
      </c>
      <c r="P247" s="2" t="str">
        <f t="shared" si="25"/>
        <v/>
      </c>
      <c r="Q247">
        <v>-0.74627918430596596</v>
      </c>
      <c r="R247">
        <v>3</v>
      </c>
      <c r="S247">
        <v>57</v>
      </c>
      <c r="T247" s="1">
        <v>3.58926E-11</v>
      </c>
      <c r="U247" s="1">
        <v>3.05966E-10</v>
      </c>
      <c r="V247" s="2" t="str">
        <f t="shared" si="26"/>
        <v/>
      </c>
      <c r="W247">
        <v>-0.74627918430598295</v>
      </c>
      <c r="X247">
        <v>3</v>
      </c>
      <c r="Y247">
        <v>49</v>
      </c>
      <c r="Z247" s="1">
        <v>2.27154E-8</v>
      </c>
      <c r="AA247" s="1">
        <v>3.0598299999999999E-10</v>
      </c>
      <c r="AB247">
        <f t="shared" si="27"/>
        <v>0</v>
      </c>
      <c r="AC247" s="2" t="str">
        <f t="shared" si="28"/>
        <v>BETTER</v>
      </c>
      <c r="AD247">
        <v>-0.74627918430596596</v>
      </c>
      <c r="AE247">
        <v>3</v>
      </c>
      <c r="AF247">
        <v>57</v>
      </c>
      <c r="AG247" s="1">
        <v>3.58926E-11</v>
      </c>
      <c r="AH247" s="1">
        <v>3.05966E-10</v>
      </c>
      <c r="AI247" s="2" t="str">
        <f t="shared" si="29"/>
        <v/>
      </c>
      <c r="AJ247">
        <v>-0.74627918430596596</v>
      </c>
      <c r="AK247">
        <v>3</v>
      </c>
      <c r="AL247">
        <v>57</v>
      </c>
      <c r="AM247" s="1">
        <v>3.58926E-11</v>
      </c>
      <c r="AN247" s="1">
        <v>3.05966E-10</v>
      </c>
      <c r="AO247" s="2" t="str">
        <f t="shared" si="30"/>
        <v/>
      </c>
      <c r="AP247">
        <v>-0.74627918430596596</v>
      </c>
      <c r="AQ247">
        <v>3</v>
      </c>
      <c r="AR247">
        <v>57</v>
      </c>
      <c r="AS247" s="1">
        <v>3.58926E-11</v>
      </c>
      <c r="AT247" s="1">
        <v>3.05966E-10</v>
      </c>
      <c r="AU247" s="2" t="str">
        <f t="shared" si="31"/>
        <v/>
      </c>
    </row>
    <row r="248" spans="1:47" x14ac:dyDescent="0.2">
      <c r="A248" t="s">
        <v>245</v>
      </c>
      <c r="B248">
        <v>-3</v>
      </c>
      <c r="C248">
        <v>3</v>
      </c>
      <c r="D248">
        <v>29.306814521697177</v>
      </c>
      <c r="E248">
        <v>29.306814521697099</v>
      </c>
      <c r="F248">
        <v>3</v>
      </c>
      <c r="G248">
        <v>57</v>
      </c>
      <c r="H248" s="1">
        <v>1.704E-11</v>
      </c>
      <c r="I248" s="1">
        <v>1.6971500000000001E-9</v>
      </c>
      <c r="J248" s="2" t="str">
        <f t="shared" si="24"/>
        <v/>
      </c>
      <c r="K248">
        <v>29.3068145216969</v>
      </c>
      <c r="L248">
        <v>3</v>
      </c>
      <c r="M248">
        <v>49</v>
      </c>
      <c r="N248" s="1">
        <v>6.7214000000000004E-9</v>
      </c>
      <c r="O248" s="1">
        <v>1.6969800000000001E-9</v>
      </c>
      <c r="P248" s="2" t="str">
        <f t="shared" si="25"/>
        <v>ALERT</v>
      </c>
      <c r="Q248">
        <v>29.306814521697099</v>
      </c>
      <c r="R248">
        <v>3</v>
      </c>
      <c r="S248">
        <v>57</v>
      </c>
      <c r="T248" s="1">
        <v>1.704E-11</v>
      </c>
      <c r="U248" s="1">
        <v>1.6971500000000001E-9</v>
      </c>
      <c r="V248" s="2" t="str">
        <f t="shared" si="26"/>
        <v/>
      </c>
      <c r="W248">
        <v>29.3068145216969</v>
      </c>
      <c r="X248">
        <v>3</v>
      </c>
      <c r="Y248">
        <v>49</v>
      </c>
      <c r="Z248" s="1">
        <v>6.7214000000000004E-9</v>
      </c>
      <c r="AA248" s="1">
        <v>1.6969800000000001E-9</v>
      </c>
      <c r="AB248">
        <f t="shared" si="27"/>
        <v>0</v>
      </c>
      <c r="AC248" s="2" t="str">
        <f t="shared" si="28"/>
        <v>BETTER</v>
      </c>
      <c r="AD248">
        <v>29.306814521697099</v>
      </c>
      <c r="AE248">
        <v>3</v>
      </c>
      <c r="AF248">
        <v>57</v>
      </c>
      <c r="AG248" s="1">
        <v>1.704E-11</v>
      </c>
      <c r="AH248" s="1">
        <v>1.6971500000000001E-9</v>
      </c>
      <c r="AI248" s="2" t="str">
        <f t="shared" si="29"/>
        <v/>
      </c>
      <c r="AJ248">
        <v>29.306814521697099</v>
      </c>
      <c r="AK248">
        <v>3</v>
      </c>
      <c r="AL248">
        <v>57</v>
      </c>
      <c r="AM248" s="1">
        <v>1.704E-11</v>
      </c>
      <c r="AN248" s="1">
        <v>1.6971500000000001E-9</v>
      </c>
      <c r="AO248" s="2" t="str">
        <f t="shared" si="30"/>
        <v/>
      </c>
      <c r="AP248">
        <v>29.306814521697099</v>
      </c>
      <c r="AQ248">
        <v>3</v>
      </c>
      <c r="AR248">
        <v>57</v>
      </c>
      <c r="AS248" s="1">
        <v>1.704E-11</v>
      </c>
      <c r="AT248" s="1">
        <v>1.6971500000000001E-9</v>
      </c>
      <c r="AU248" s="2" t="str">
        <f t="shared" si="31"/>
        <v/>
      </c>
    </row>
    <row r="249" spans="1:47" x14ac:dyDescent="0.2">
      <c r="A249" t="s">
        <v>246</v>
      </c>
      <c r="B249">
        <v>1</v>
      </c>
      <c r="C249">
        <v>2</v>
      </c>
      <c r="D249">
        <v>0.17077427047160532</v>
      </c>
      <c r="E249">
        <v>0.17077427047160401</v>
      </c>
      <c r="F249">
        <v>3</v>
      </c>
      <c r="G249">
        <v>57</v>
      </c>
      <c r="H249" s="1">
        <v>5.0611199999999999E-13</v>
      </c>
      <c r="I249" s="1">
        <v>4.7160500000000005E-10</v>
      </c>
      <c r="J249" s="2" t="str">
        <f t="shared" si="24"/>
        <v/>
      </c>
      <c r="K249">
        <v>0.17077427047160301</v>
      </c>
      <c r="L249">
        <v>3</v>
      </c>
      <c r="M249">
        <v>49</v>
      </c>
      <c r="N249" s="1">
        <v>2.4444099999999999E-10</v>
      </c>
      <c r="O249" s="1">
        <v>4.7160300000000003E-10</v>
      </c>
      <c r="P249" s="2" t="str">
        <f t="shared" si="25"/>
        <v/>
      </c>
      <c r="Q249">
        <v>0.17077427047160401</v>
      </c>
      <c r="R249">
        <v>3</v>
      </c>
      <c r="S249">
        <v>57</v>
      </c>
      <c r="T249" s="1">
        <v>5.0611199999999999E-13</v>
      </c>
      <c r="U249" s="1">
        <v>4.7160500000000005E-10</v>
      </c>
      <c r="V249" s="2" t="str">
        <f t="shared" si="26"/>
        <v/>
      </c>
      <c r="W249">
        <v>0.17077427047160301</v>
      </c>
      <c r="X249">
        <v>3</v>
      </c>
      <c r="Y249">
        <v>49</v>
      </c>
      <c r="Z249" s="1">
        <v>2.4444099999999999E-10</v>
      </c>
      <c r="AA249" s="1">
        <v>4.7160300000000003E-10</v>
      </c>
      <c r="AB249">
        <f t="shared" si="27"/>
        <v>0</v>
      </c>
      <c r="AC249" s="2" t="str">
        <f t="shared" si="28"/>
        <v>BETTER</v>
      </c>
      <c r="AD249">
        <v>0.17077427047160401</v>
      </c>
      <c r="AE249">
        <v>3</v>
      </c>
      <c r="AF249">
        <v>57</v>
      </c>
      <c r="AG249" s="1">
        <v>5.0611199999999999E-13</v>
      </c>
      <c r="AH249" s="1">
        <v>4.7160500000000005E-10</v>
      </c>
      <c r="AI249" s="2" t="str">
        <f t="shared" si="29"/>
        <v/>
      </c>
      <c r="AJ249">
        <v>0.17077427047160401</v>
      </c>
      <c r="AK249">
        <v>3</v>
      </c>
      <c r="AL249">
        <v>57</v>
      </c>
      <c r="AM249" s="1">
        <v>5.0611199999999999E-13</v>
      </c>
      <c r="AN249" s="1">
        <v>4.7160500000000005E-10</v>
      </c>
      <c r="AO249" s="2" t="str">
        <f t="shared" si="30"/>
        <v/>
      </c>
      <c r="AP249">
        <v>0.17077427047160401</v>
      </c>
      <c r="AQ249">
        <v>3</v>
      </c>
      <c r="AR249">
        <v>57</v>
      </c>
      <c r="AS249" s="1">
        <v>5.0611199999999999E-13</v>
      </c>
      <c r="AT249" s="1">
        <v>4.7160500000000005E-10</v>
      </c>
      <c r="AU249" s="2" t="str">
        <f t="shared" si="31"/>
        <v/>
      </c>
    </row>
    <row r="250" spans="1:47" x14ac:dyDescent="0.2">
      <c r="A250" t="s">
        <v>247</v>
      </c>
      <c r="B250">
        <v>-5</v>
      </c>
      <c r="C250">
        <v>5</v>
      </c>
      <c r="D250">
        <v>1048.4064211555774</v>
      </c>
      <c r="E250">
        <v>1048.4064211555699</v>
      </c>
      <c r="F250">
        <v>3</v>
      </c>
      <c r="G250">
        <v>57</v>
      </c>
      <c r="H250" s="1">
        <v>7.82094E-12</v>
      </c>
      <c r="I250" s="1">
        <v>1.5557699999999999E-7</v>
      </c>
      <c r="J250" s="2" t="str">
        <f t="shared" si="24"/>
        <v/>
      </c>
      <c r="K250">
        <v>1048.4064211555699</v>
      </c>
      <c r="L250">
        <v>3</v>
      </c>
      <c r="M250">
        <v>49</v>
      </c>
      <c r="N250" s="1">
        <v>7.6150000000000007E-9</v>
      </c>
      <c r="O250" s="1">
        <v>1.5557300000000001E-7</v>
      </c>
      <c r="P250" s="2" t="str">
        <f t="shared" si="25"/>
        <v>ALERT</v>
      </c>
      <c r="Q250">
        <v>1048.4064211555699</v>
      </c>
      <c r="R250">
        <v>3</v>
      </c>
      <c r="S250">
        <v>57</v>
      </c>
      <c r="T250" s="1">
        <v>7.82094E-12</v>
      </c>
      <c r="U250" s="1">
        <v>1.5557699999999999E-7</v>
      </c>
      <c r="V250" s="2" t="str">
        <f t="shared" si="26"/>
        <v/>
      </c>
      <c r="W250">
        <v>1048.4064211555699</v>
      </c>
      <c r="X250">
        <v>3</v>
      </c>
      <c r="Y250">
        <v>49</v>
      </c>
      <c r="Z250" s="1">
        <v>7.6150000000000007E-9</v>
      </c>
      <c r="AA250" s="1">
        <v>1.5557300000000001E-7</v>
      </c>
      <c r="AB250">
        <f t="shared" si="27"/>
        <v>0</v>
      </c>
      <c r="AC250" s="2" t="str">
        <f t="shared" si="28"/>
        <v>BETTER</v>
      </c>
      <c r="AD250">
        <v>1048.4064211555699</v>
      </c>
      <c r="AE250">
        <v>3</v>
      </c>
      <c r="AF250">
        <v>57</v>
      </c>
      <c r="AG250" s="1">
        <v>7.82094E-12</v>
      </c>
      <c r="AH250" s="1">
        <v>1.5557699999999999E-7</v>
      </c>
      <c r="AI250" s="2" t="str">
        <f t="shared" si="29"/>
        <v/>
      </c>
      <c r="AJ250">
        <v>1048.4064211555699</v>
      </c>
      <c r="AK250">
        <v>3</v>
      </c>
      <c r="AL250">
        <v>57</v>
      </c>
      <c r="AM250" s="1">
        <v>7.82094E-12</v>
      </c>
      <c r="AN250" s="1">
        <v>1.5557699999999999E-7</v>
      </c>
      <c r="AO250" s="2" t="str">
        <f t="shared" si="30"/>
        <v/>
      </c>
      <c r="AP250">
        <v>1048.4064211555699</v>
      </c>
      <c r="AQ250">
        <v>3</v>
      </c>
      <c r="AR250">
        <v>57</v>
      </c>
      <c r="AS250" s="1">
        <v>7.82094E-12</v>
      </c>
      <c r="AT250" s="1">
        <v>1.5557699999999999E-7</v>
      </c>
      <c r="AU250" s="2" t="str">
        <f t="shared" si="31"/>
        <v/>
      </c>
    </row>
    <row r="251" spans="1:47" x14ac:dyDescent="0.2">
      <c r="A251" t="s">
        <v>248</v>
      </c>
      <c r="B251">
        <v>-2</v>
      </c>
      <c r="C251">
        <v>2</v>
      </c>
      <c r="D251">
        <v>-4</v>
      </c>
      <c r="E251">
        <v>-3.9999999999999898</v>
      </c>
      <c r="F251">
        <v>3</v>
      </c>
      <c r="G251">
        <v>57</v>
      </c>
      <c r="H251" s="1">
        <v>1.66533E-15</v>
      </c>
      <c r="I251" s="1">
        <v>1.3322700000000001E-15</v>
      </c>
      <c r="J251" s="2" t="str">
        <f t="shared" si="24"/>
        <v/>
      </c>
      <c r="K251">
        <v>-3.99999999999998</v>
      </c>
      <c r="L251">
        <v>3</v>
      </c>
      <c r="M251">
        <v>49</v>
      </c>
      <c r="N251" s="1">
        <v>3.9523900000000003E-14</v>
      </c>
      <c r="O251" s="1">
        <v>1.1546300000000001E-14</v>
      </c>
      <c r="P251" s="2" t="str">
        <f t="shared" si="25"/>
        <v/>
      </c>
      <c r="Q251">
        <v>-3.9999999999999898</v>
      </c>
      <c r="R251">
        <v>3</v>
      </c>
      <c r="S251">
        <v>57</v>
      </c>
      <c r="T251" s="1">
        <v>1.66533E-15</v>
      </c>
      <c r="U251" s="1">
        <v>1.3322700000000001E-15</v>
      </c>
      <c r="V251" s="2" t="str">
        <f t="shared" si="26"/>
        <v/>
      </c>
      <c r="W251">
        <v>-3.99999999999998</v>
      </c>
      <c r="X251">
        <v>3</v>
      </c>
      <c r="Y251">
        <v>49</v>
      </c>
      <c r="Z251" s="1">
        <v>3.9301899999999999E-14</v>
      </c>
      <c r="AA251" s="1">
        <v>1.1546300000000001E-14</v>
      </c>
      <c r="AB251">
        <f t="shared" si="27"/>
        <v>0</v>
      </c>
      <c r="AC251" s="2" t="str">
        <f t="shared" si="28"/>
        <v>BETTER</v>
      </c>
      <c r="AD251">
        <v>-3.9999999999999898</v>
      </c>
      <c r="AE251">
        <v>3</v>
      </c>
      <c r="AF251">
        <v>57</v>
      </c>
      <c r="AG251" s="1">
        <v>1.66533E-15</v>
      </c>
      <c r="AH251" s="1">
        <v>1.3322700000000001E-15</v>
      </c>
      <c r="AI251" s="2" t="str">
        <f t="shared" si="29"/>
        <v/>
      </c>
      <c r="AJ251">
        <v>-3.9999999999999898</v>
      </c>
      <c r="AK251">
        <v>3</v>
      </c>
      <c r="AL251">
        <v>57</v>
      </c>
      <c r="AM251" s="1">
        <v>1.66533E-15</v>
      </c>
      <c r="AN251" s="1">
        <v>1.3322700000000001E-15</v>
      </c>
      <c r="AO251" s="2" t="str">
        <f t="shared" si="30"/>
        <v/>
      </c>
      <c r="AP251">
        <v>-3.9999999999999898</v>
      </c>
      <c r="AQ251">
        <v>3</v>
      </c>
      <c r="AR251">
        <v>57</v>
      </c>
      <c r="AS251" s="1">
        <v>1.66533E-15</v>
      </c>
      <c r="AT251" s="1">
        <v>1.3322700000000001E-15</v>
      </c>
      <c r="AU251" s="2" t="str">
        <f t="shared" si="31"/>
        <v/>
      </c>
    </row>
    <row r="252" spans="1:47" x14ac:dyDescent="0.2">
      <c r="A252" t="s">
        <v>249</v>
      </c>
      <c r="B252">
        <v>-3</v>
      </c>
      <c r="C252">
        <v>3</v>
      </c>
      <c r="D252">
        <v>-30</v>
      </c>
      <c r="E252">
        <v>-29.999999999999901</v>
      </c>
      <c r="F252">
        <v>3</v>
      </c>
      <c r="G252">
        <v>57</v>
      </c>
      <c r="H252" s="1">
        <v>4.8974200000000004E-13</v>
      </c>
      <c r="I252" s="1">
        <v>6.3948799999999997E-14</v>
      </c>
      <c r="J252" s="2" t="str">
        <f t="shared" si="24"/>
        <v/>
      </c>
      <c r="K252">
        <v>-29.999999999999499</v>
      </c>
      <c r="L252">
        <v>3</v>
      </c>
      <c r="M252">
        <v>49</v>
      </c>
      <c r="N252" s="1">
        <v>3.5362199999999998E-10</v>
      </c>
      <c r="O252" s="1">
        <v>4.0856200000000002E-13</v>
      </c>
      <c r="P252" s="2" t="str">
        <f t="shared" si="25"/>
        <v/>
      </c>
      <c r="Q252">
        <v>-29.999999999999901</v>
      </c>
      <c r="R252">
        <v>3</v>
      </c>
      <c r="S252">
        <v>57</v>
      </c>
      <c r="T252" s="1">
        <v>4.8974200000000004E-13</v>
      </c>
      <c r="U252" s="1">
        <v>6.3948799999999997E-14</v>
      </c>
      <c r="V252" s="2" t="str">
        <f t="shared" si="26"/>
        <v/>
      </c>
      <c r="W252">
        <v>-29.999999999999599</v>
      </c>
      <c r="X252">
        <v>3</v>
      </c>
      <c r="Y252">
        <v>49</v>
      </c>
      <c r="Z252" s="1">
        <v>3.5362199999999998E-10</v>
      </c>
      <c r="AA252" s="1">
        <v>4.0145700000000002E-13</v>
      </c>
      <c r="AB252">
        <f t="shared" si="27"/>
        <v>9.9475983006414026E-14</v>
      </c>
      <c r="AC252" s="2" t="str">
        <f t="shared" si="28"/>
        <v>BETTER</v>
      </c>
      <c r="AD252">
        <v>-29.999999999999901</v>
      </c>
      <c r="AE252">
        <v>3</v>
      </c>
      <c r="AF252">
        <v>57</v>
      </c>
      <c r="AG252" s="1">
        <v>4.8974200000000004E-13</v>
      </c>
      <c r="AH252" s="1">
        <v>6.3948799999999997E-14</v>
      </c>
      <c r="AI252" s="2" t="str">
        <f t="shared" si="29"/>
        <v/>
      </c>
      <c r="AJ252">
        <v>-29.999999999999901</v>
      </c>
      <c r="AK252">
        <v>3</v>
      </c>
      <c r="AL252">
        <v>57</v>
      </c>
      <c r="AM252" s="1">
        <v>4.8974200000000004E-13</v>
      </c>
      <c r="AN252" s="1">
        <v>6.3948799999999997E-14</v>
      </c>
      <c r="AO252" s="2" t="str">
        <f t="shared" si="30"/>
        <v/>
      </c>
      <c r="AP252">
        <v>-29.999999999999901</v>
      </c>
      <c r="AQ252">
        <v>3</v>
      </c>
      <c r="AR252">
        <v>57</v>
      </c>
      <c r="AS252" s="1">
        <v>4.8974200000000004E-13</v>
      </c>
      <c r="AT252" s="1">
        <v>6.3948799999999997E-14</v>
      </c>
      <c r="AU252" s="2" t="str">
        <f t="shared" si="31"/>
        <v/>
      </c>
    </row>
    <row r="253" spans="1:47" x14ac:dyDescent="0.2">
      <c r="A253" t="s">
        <v>250</v>
      </c>
      <c r="B253">
        <v>-2</v>
      </c>
      <c r="C253">
        <v>2</v>
      </c>
      <c r="D253">
        <v>-150.48253968254127</v>
      </c>
      <c r="E253">
        <v>-150.482539682539</v>
      </c>
      <c r="F253">
        <v>3</v>
      </c>
      <c r="G253">
        <v>57</v>
      </c>
      <c r="H253" s="1">
        <v>1.5574800000000001E-9</v>
      </c>
      <c r="I253" s="1">
        <v>1.7460900000000001E-8</v>
      </c>
      <c r="J253" s="2" t="str">
        <f t="shared" si="24"/>
        <v>ALERT</v>
      </c>
      <c r="K253">
        <v>-150.48253968253701</v>
      </c>
      <c r="L253">
        <v>4</v>
      </c>
      <c r="M253">
        <v>99</v>
      </c>
      <c r="N253" s="1">
        <v>1.1332200000000001E-14</v>
      </c>
      <c r="O253" s="1">
        <v>1.74624E-8</v>
      </c>
      <c r="P253" s="2" t="str">
        <f t="shared" si="25"/>
        <v/>
      </c>
      <c r="Q253">
        <v>-150.482539682539</v>
      </c>
      <c r="R253">
        <v>3</v>
      </c>
      <c r="S253">
        <v>57</v>
      </c>
      <c r="T253" s="1">
        <v>1.5574800000000001E-9</v>
      </c>
      <c r="U253" s="1">
        <v>1.7460900000000001E-8</v>
      </c>
      <c r="V253" s="2" t="str">
        <f t="shared" si="26"/>
        <v/>
      </c>
      <c r="W253">
        <v>-150.48253968253701</v>
      </c>
      <c r="X253">
        <v>4</v>
      </c>
      <c r="Y253">
        <v>99</v>
      </c>
      <c r="Z253" s="1">
        <v>1.20877E-14</v>
      </c>
      <c r="AA253" s="1">
        <v>1.7462300000000001E-8</v>
      </c>
      <c r="AB253">
        <f t="shared" si="27"/>
        <v>0</v>
      </c>
      <c r="AC253" s="2" t="str">
        <f t="shared" si="28"/>
        <v>BETTER</v>
      </c>
      <c r="AD253">
        <v>-150.482539682539</v>
      </c>
      <c r="AE253">
        <v>3</v>
      </c>
      <c r="AF253">
        <v>57</v>
      </c>
      <c r="AG253" s="1">
        <v>1.5574800000000001E-9</v>
      </c>
      <c r="AH253" s="1">
        <v>1.7460900000000001E-8</v>
      </c>
      <c r="AI253" s="2" t="str">
        <f t="shared" si="29"/>
        <v>ALERT</v>
      </c>
      <c r="AJ253">
        <v>-150.482539682539</v>
      </c>
      <c r="AK253">
        <v>3</v>
      </c>
      <c r="AL253">
        <v>57</v>
      </c>
      <c r="AM253" s="1">
        <v>1.5574800000000001E-9</v>
      </c>
      <c r="AN253" s="1">
        <v>1.7460900000000001E-8</v>
      </c>
      <c r="AO253" s="2" t="str">
        <f t="shared" si="30"/>
        <v/>
      </c>
      <c r="AP253">
        <v>-150.482539682539</v>
      </c>
      <c r="AQ253">
        <v>3</v>
      </c>
      <c r="AR253">
        <v>57</v>
      </c>
      <c r="AS253" s="1">
        <v>1.5574800000000001E-9</v>
      </c>
      <c r="AT253" s="1">
        <v>1.7460900000000001E-8</v>
      </c>
      <c r="AU253" s="2" t="str">
        <f t="shared" si="31"/>
        <v/>
      </c>
    </row>
    <row r="254" spans="1:47" x14ac:dyDescent="0.2">
      <c r="A254" t="s">
        <v>251</v>
      </c>
      <c r="B254">
        <v>-5</v>
      </c>
      <c r="C254">
        <v>5</v>
      </c>
      <c r="D254">
        <v>939.34220959980235</v>
      </c>
      <c r="E254">
        <v>939.34220959979905</v>
      </c>
      <c r="F254">
        <v>3</v>
      </c>
      <c r="G254">
        <v>57</v>
      </c>
      <c r="H254" s="1">
        <v>4.2206699999999997E-11</v>
      </c>
      <c r="I254" s="1">
        <v>2.0043E-10</v>
      </c>
      <c r="J254" s="2" t="str">
        <f t="shared" si="24"/>
        <v/>
      </c>
      <c r="K254">
        <v>939.34220959978495</v>
      </c>
      <c r="L254">
        <v>3</v>
      </c>
      <c r="M254">
        <v>49</v>
      </c>
      <c r="N254" s="1">
        <v>3.8957999999999997E-8</v>
      </c>
      <c r="O254" s="1">
        <v>2.143E-10</v>
      </c>
      <c r="P254" s="2" t="str">
        <f t="shared" si="25"/>
        <v/>
      </c>
      <c r="Q254">
        <v>939.34220959979905</v>
      </c>
      <c r="R254">
        <v>3</v>
      </c>
      <c r="S254">
        <v>57</v>
      </c>
      <c r="T254" s="1">
        <v>4.2206699999999997E-11</v>
      </c>
      <c r="U254" s="1">
        <v>2.0043E-10</v>
      </c>
      <c r="V254" s="2" t="str">
        <f t="shared" si="26"/>
        <v/>
      </c>
      <c r="W254">
        <v>939.34220959978597</v>
      </c>
      <c r="X254">
        <v>3</v>
      </c>
      <c r="Y254">
        <v>49</v>
      </c>
      <c r="Z254" s="1">
        <v>3.8957999999999997E-8</v>
      </c>
      <c r="AA254" s="1">
        <v>2.1407200000000001E-10</v>
      </c>
      <c r="AB254">
        <f t="shared" si="27"/>
        <v>1.0231815394945443E-12</v>
      </c>
      <c r="AC254" s="2" t="str">
        <f t="shared" si="28"/>
        <v>BETTER</v>
      </c>
      <c r="AD254">
        <v>939.34220959979905</v>
      </c>
      <c r="AE254">
        <v>3</v>
      </c>
      <c r="AF254">
        <v>57</v>
      </c>
      <c r="AG254" s="1">
        <v>4.2206699999999997E-11</v>
      </c>
      <c r="AH254" s="1">
        <v>2.0043E-10</v>
      </c>
      <c r="AI254" s="2" t="str">
        <f t="shared" si="29"/>
        <v/>
      </c>
      <c r="AJ254">
        <v>939.34220959979905</v>
      </c>
      <c r="AK254">
        <v>3</v>
      </c>
      <c r="AL254">
        <v>57</v>
      </c>
      <c r="AM254" s="1">
        <v>4.2206699999999997E-11</v>
      </c>
      <c r="AN254" s="1">
        <v>2.0043E-10</v>
      </c>
      <c r="AO254" s="2" t="str">
        <f t="shared" si="30"/>
        <v/>
      </c>
      <c r="AP254">
        <v>939.34220959979905</v>
      </c>
      <c r="AQ254">
        <v>3</v>
      </c>
      <c r="AR254">
        <v>57</v>
      </c>
      <c r="AS254" s="1">
        <v>4.2206699999999997E-11</v>
      </c>
      <c r="AT254" s="1">
        <v>2.0043E-10</v>
      </c>
      <c r="AU254" s="2" t="str">
        <f t="shared" si="31"/>
        <v/>
      </c>
    </row>
    <row r="255" spans="1:47" x14ac:dyDescent="0.2">
      <c r="A255" t="s">
        <v>252</v>
      </c>
      <c r="B255">
        <v>1</v>
      </c>
      <c r="C255">
        <v>10</v>
      </c>
      <c r="D255">
        <v>8.933347118204793E-2</v>
      </c>
      <c r="E255">
        <v>8.9333471182071494E-2</v>
      </c>
      <c r="F255">
        <v>3</v>
      </c>
      <c r="G255">
        <v>57</v>
      </c>
      <c r="H255" s="1">
        <v>7.2148200000000001E-9</v>
      </c>
      <c r="I255" s="1">
        <v>1.8207199999999999E-10</v>
      </c>
      <c r="J255" s="2" t="str">
        <f t="shared" si="24"/>
        <v/>
      </c>
      <c r="K255">
        <v>8.9333471182066304E-2</v>
      </c>
      <c r="L255">
        <v>3</v>
      </c>
      <c r="M255">
        <v>49</v>
      </c>
      <c r="N255" s="1">
        <v>3.5665500000000003E-8</v>
      </c>
      <c r="O255" s="1">
        <v>1.8206599999999999E-10</v>
      </c>
      <c r="P255" s="2" t="str">
        <f t="shared" si="25"/>
        <v/>
      </c>
      <c r="Q255">
        <v>8.9333471182071494E-2</v>
      </c>
      <c r="R255">
        <v>3</v>
      </c>
      <c r="S255">
        <v>57</v>
      </c>
      <c r="T255" s="1">
        <v>7.2148200000000001E-9</v>
      </c>
      <c r="U255" s="1">
        <v>1.8207199999999999E-10</v>
      </c>
      <c r="V255" s="2" t="str">
        <f t="shared" si="26"/>
        <v/>
      </c>
      <c r="W255">
        <v>8.9333471182066304E-2</v>
      </c>
      <c r="X255">
        <v>3</v>
      </c>
      <c r="Y255">
        <v>49</v>
      </c>
      <c r="Z255" s="1">
        <v>3.5665500000000003E-8</v>
      </c>
      <c r="AA255" s="1">
        <v>1.8206599999999999E-10</v>
      </c>
      <c r="AB255">
        <f t="shared" si="27"/>
        <v>0</v>
      </c>
      <c r="AC255" s="2" t="str">
        <f t="shared" si="28"/>
        <v>BETTER</v>
      </c>
      <c r="AD255">
        <v>8.9333471182071494E-2</v>
      </c>
      <c r="AE255">
        <v>3</v>
      </c>
      <c r="AF255">
        <v>57</v>
      </c>
      <c r="AG255" s="1">
        <v>7.2148200000000001E-9</v>
      </c>
      <c r="AH255" s="1">
        <v>1.8207199999999999E-10</v>
      </c>
      <c r="AI255" s="2" t="str">
        <f t="shared" si="29"/>
        <v/>
      </c>
      <c r="AJ255">
        <v>8.9333471182071494E-2</v>
      </c>
      <c r="AK255">
        <v>3</v>
      </c>
      <c r="AL255">
        <v>57</v>
      </c>
      <c r="AM255" s="1">
        <v>7.2148200000000001E-9</v>
      </c>
      <c r="AN255" s="1">
        <v>1.8207199999999999E-10</v>
      </c>
      <c r="AO255" s="2" t="str">
        <f t="shared" si="30"/>
        <v/>
      </c>
      <c r="AP255">
        <v>8.9333471182071494E-2</v>
      </c>
      <c r="AQ255">
        <v>3</v>
      </c>
      <c r="AR255">
        <v>57</v>
      </c>
      <c r="AS255" s="1">
        <v>7.2148200000000001E-9</v>
      </c>
      <c r="AT255" s="1">
        <v>1.8207199999999999E-10</v>
      </c>
      <c r="AU255" s="2" t="str">
        <f t="shared" si="31"/>
        <v/>
      </c>
    </row>
    <row r="256" spans="1:47" x14ac:dyDescent="0.2">
      <c r="A256" t="s">
        <v>253</v>
      </c>
      <c r="B256">
        <v>-10</v>
      </c>
      <c r="C256">
        <v>10</v>
      </c>
      <c r="D256">
        <v>15218.321355930415</v>
      </c>
      <c r="E256">
        <v>15218.321355907001</v>
      </c>
      <c r="F256">
        <v>4</v>
      </c>
      <c r="G256">
        <v>111</v>
      </c>
      <c r="H256" s="1">
        <v>1.53024E-12</v>
      </c>
      <c r="I256" s="1">
        <v>4.0929600000000002E-6</v>
      </c>
      <c r="J256" s="2" t="str">
        <f t="shared" si="24"/>
        <v/>
      </c>
      <c r="K256">
        <v>15218.3213559301</v>
      </c>
      <c r="L256">
        <v>4</v>
      </c>
      <c r="M256">
        <v>99</v>
      </c>
      <c r="N256" s="1">
        <v>6.2384899999999996E-10</v>
      </c>
      <c r="O256" s="1">
        <v>4.0698800000000001E-6</v>
      </c>
      <c r="P256" s="2" t="str">
        <f t="shared" si="25"/>
        <v/>
      </c>
      <c r="Q256">
        <v>15218.321355907001</v>
      </c>
      <c r="R256">
        <v>4</v>
      </c>
      <c r="S256">
        <v>111</v>
      </c>
      <c r="T256" s="1">
        <v>1.53009E-12</v>
      </c>
      <c r="U256" s="1">
        <v>4.0929600000000002E-6</v>
      </c>
      <c r="V256" s="2" t="str">
        <f t="shared" si="26"/>
        <v/>
      </c>
      <c r="W256">
        <v>15218.3213559301</v>
      </c>
      <c r="X256">
        <v>4</v>
      </c>
      <c r="Y256">
        <v>99</v>
      </c>
      <c r="Z256" s="1">
        <v>6.2384799999999995E-10</v>
      </c>
      <c r="AA256" s="1">
        <v>4.0698800000000001E-6</v>
      </c>
      <c r="AB256">
        <f t="shared" si="27"/>
        <v>0</v>
      </c>
      <c r="AC256" s="2" t="str">
        <f t="shared" si="28"/>
        <v>BETTER</v>
      </c>
      <c r="AD256">
        <v>15218.321355907001</v>
      </c>
      <c r="AE256">
        <v>4</v>
      </c>
      <c r="AF256">
        <v>111</v>
      </c>
      <c r="AG256" s="1">
        <v>1.53009E-12</v>
      </c>
      <c r="AH256" s="1">
        <v>4.0929600000000002E-6</v>
      </c>
      <c r="AI256" s="2" t="str">
        <f t="shared" si="29"/>
        <v/>
      </c>
      <c r="AJ256">
        <v>15218.321355907001</v>
      </c>
      <c r="AK256">
        <v>4</v>
      </c>
      <c r="AL256">
        <v>111</v>
      </c>
      <c r="AM256" s="1">
        <v>1.53024E-12</v>
      </c>
      <c r="AN256" s="1">
        <v>4.0929600000000002E-6</v>
      </c>
      <c r="AO256" s="2" t="str">
        <f t="shared" si="30"/>
        <v/>
      </c>
      <c r="AP256">
        <v>15218.321355907001</v>
      </c>
      <c r="AQ256">
        <v>4</v>
      </c>
      <c r="AR256">
        <v>111</v>
      </c>
      <c r="AS256" s="1">
        <v>1.53009E-12</v>
      </c>
      <c r="AT256" s="1">
        <v>4.0929600000000002E-6</v>
      </c>
      <c r="AU256" s="2" t="str">
        <f t="shared" si="31"/>
        <v/>
      </c>
    </row>
    <row r="257" spans="1:47" x14ac:dyDescent="0.2">
      <c r="A257" t="s">
        <v>254</v>
      </c>
      <c r="B257">
        <v>-5</v>
      </c>
      <c r="C257">
        <v>5</v>
      </c>
      <c r="D257">
        <v>-51.593578844422481</v>
      </c>
      <c r="E257">
        <v>-51.593578844422701</v>
      </c>
      <c r="F257">
        <v>3</v>
      </c>
      <c r="G257">
        <v>57</v>
      </c>
      <c r="H257" s="1">
        <v>1.5889099999999999E-10</v>
      </c>
      <c r="I257" s="1">
        <v>4.4227599999999997E-9</v>
      </c>
      <c r="J257" s="2" t="str">
        <f t="shared" si="24"/>
        <v/>
      </c>
      <c r="K257">
        <v>-51.593578844424101</v>
      </c>
      <c r="L257">
        <v>3</v>
      </c>
      <c r="M257">
        <v>49</v>
      </c>
      <c r="N257" s="1">
        <v>1.5473999999999999E-7</v>
      </c>
      <c r="O257" s="1">
        <v>4.4241000000000001E-9</v>
      </c>
      <c r="P257" s="2" t="str">
        <f t="shared" si="25"/>
        <v>ALERT</v>
      </c>
      <c r="Q257">
        <v>-51.593578844422701</v>
      </c>
      <c r="R257">
        <v>3</v>
      </c>
      <c r="S257">
        <v>57</v>
      </c>
      <c r="T257" s="1">
        <v>1.5889099999999999E-10</v>
      </c>
      <c r="U257" s="1">
        <v>4.4227599999999997E-9</v>
      </c>
      <c r="V257" s="2" t="str">
        <f t="shared" si="26"/>
        <v/>
      </c>
      <c r="W257">
        <v>-51.593578844424101</v>
      </c>
      <c r="X257">
        <v>3</v>
      </c>
      <c r="Y257">
        <v>49</v>
      </c>
      <c r="Z257" s="1">
        <v>1.5473999999999999E-7</v>
      </c>
      <c r="AA257" s="1">
        <v>4.4241199999999998E-9</v>
      </c>
      <c r="AB257">
        <f t="shared" si="27"/>
        <v>0</v>
      </c>
      <c r="AC257" s="2" t="str">
        <f t="shared" si="28"/>
        <v>BETTER</v>
      </c>
      <c r="AD257">
        <v>-51.593578844422701</v>
      </c>
      <c r="AE257">
        <v>3</v>
      </c>
      <c r="AF257">
        <v>57</v>
      </c>
      <c r="AG257" s="1">
        <v>1.5889099999999999E-10</v>
      </c>
      <c r="AH257" s="1">
        <v>4.4227599999999997E-9</v>
      </c>
      <c r="AI257" s="2" t="str">
        <f t="shared" si="29"/>
        <v/>
      </c>
      <c r="AJ257">
        <v>-51.593578844422701</v>
      </c>
      <c r="AK257">
        <v>3</v>
      </c>
      <c r="AL257">
        <v>57</v>
      </c>
      <c r="AM257" s="1">
        <v>1.5889099999999999E-10</v>
      </c>
      <c r="AN257" s="1">
        <v>4.4227599999999997E-9</v>
      </c>
      <c r="AO257" s="2" t="str">
        <f t="shared" si="30"/>
        <v/>
      </c>
      <c r="AP257">
        <v>-51.593578844422701</v>
      </c>
      <c r="AQ257">
        <v>3</v>
      </c>
      <c r="AR257">
        <v>57</v>
      </c>
      <c r="AS257" s="1">
        <v>1.5889099999999999E-10</v>
      </c>
      <c r="AT257" s="1">
        <v>4.4227599999999997E-9</v>
      </c>
      <c r="AU257" s="2" t="str">
        <f t="shared" si="31"/>
        <v/>
      </c>
    </row>
    <row r="258" spans="1:47" x14ac:dyDescent="0.2">
      <c r="A258" t="s">
        <v>255</v>
      </c>
      <c r="B258">
        <v>1</v>
      </c>
      <c r="C258">
        <v>2.7182818284590451</v>
      </c>
      <c r="D258">
        <v>0.78539816339744828</v>
      </c>
      <c r="E258">
        <v>0.78539816331301104</v>
      </c>
      <c r="F258">
        <v>3</v>
      </c>
      <c r="G258">
        <v>57</v>
      </c>
      <c r="H258" s="1">
        <v>8.8444599999999997E-12</v>
      </c>
      <c r="I258" s="1">
        <v>3.13011E-10</v>
      </c>
      <c r="J258" s="2" t="str">
        <f t="shared" si="24"/>
        <v/>
      </c>
      <c r="K258">
        <v>0.78539816331300805</v>
      </c>
      <c r="L258">
        <v>3</v>
      </c>
      <c r="M258">
        <v>49</v>
      </c>
      <c r="N258" s="1">
        <v>1.18344E-8</v>
      </c>
      <c r="O258" s="1">
        <v>3.1300899999999998E-10</v>
      </c>
      <c r="P258" s="2" t="str">
        <f t="shared" si="25"/>
        <v/>
      </c>
      <c r="Q258">
        <v>0.78539816331301104</v>
      </c>
      <c r="R258">
        <v>3</v>
      </c>
      <c r="S258">
        <v>57</v>
      </c>
      <c r="T258" s="1">
        <v>8.8444599999999997E-12</v>
      </c>
      <c r="U258" s="1">
        <v>3.13011E-10</v>
      </c>
      <c r="V258" s="2" t="str">
        <f t="shared" si="26"/>
        <v/>
      </c>
      <c r="W258">
        <v>0.78539816331300805</v>
      </c>
      <c r="X258">
        <v>3</v>
      </c>
      <c r="Y258">
        <v>49</v>
      </c>
      <c r="Z258" s="1">
        <v>1.18344E-8</v>
      </c>
      <c r="AA258" s="1">
        <v>3.1300899999999998E-10</v>
      </c>
      <c r="AB258">
        <f t="shared" si="27"/>
        <v>0</v>
      </c>
      <c r="AC258" s="2" t="str">
        <f t="shared" si="28"/>
        <v>BETTER</v>
      </c>
      <c r="AD258">
        <v>0.78539816331301104</v>
      </c>
      <c r="AE258">
        <v>3</v>
      </c>
      <c r="AF258">
        <v>57</v>
      </c>
      <c r="AG258" s="1">
        <v>8.8444599999999997E-12</v>
      </c>
      <c r="AH258" s="1">
        <v>3.13011E-10</v>
      </c>
      <c r="AI258" s="2" t="str">
        <f t="shared" si="29"/>
        <v/>
      </c>
      <c r="AJ258">
        <v>0.78539816331301104</v>
      </c>
      <c r="AK258">
        <v>3</v>
      </c>
      <c r="AL258">
        <v>57</v>
      </c>
      <c r="AM258" s="1">
        <v>8.8444599999999997E-12</v>
      </c>
      <c r="AN258" s="1">
        <v>3.13011E-10</v>
      </c>
      <c r="AO258" s="2" t="str">
        <f t="shared" si="30"/>
        <v/>
      </c>
      <c r="AP258">
        <v>0.78539816331301104</v>
      </c>
      <c r="AQ258">
        <v>3</v>
      </c>
      <c r="AR258">
        <v>57</v>
      </c>
      <c r="AS258" s="1">
        <v>8.8444599999999997E-12</v>
      </c>
      <c r="AT258" s="1">
        <v>3.13011E-10</v>
      </c>
      <c r="AU258" s="2" t="str">
        <f t="shared" si="31"/>
        <v/>
      </c>
    </row>
    <row r="259" spans="1:47" x14ac:dyDescent="0.2">
      <c r="A259" t="s">
        <v>256</v>
      </c>
      <c r="B259">
        <v>0</v>
      </c>
      <c r="C259">
        <v>4</v>
      </c>
      <c r="D259">
        <v>6.0758959175537406</v>
      </c>
      <c r="E259">
        <v>6.0758959175537299</v>
      </c>
      <c r="F259">
        <v>3</v>
      </c>
      <c r="G259">
        <v>58</v>
      </c>
      <c r="H259" s="1">
        <v>1.31563E-15</v>
      </c>
      <c r="I259" s="1">
        <v>4.4626099999999998E-10</v>
      </c>
      <c r="J259" s="2" t="str">
        <f t="shared" ref="J259:J322" si="32">IF(AND(H259&gt;0.000000001, I259&gt;0.000000001),"ALERT","")</f>
        <v/>
      </c>
      <c r="K259">
        <v>6.0758959175537202</v>
      </c>
      <c r="L259">
        <v>3</v>
      </c>
      <c r="M259">
        <v>49</v>
      </c>
      <c r="N259" s="1">
        <v>8.9316399999999996E-14</v>
      </c>
      <c r="O259" s="1">
        <v>4.4627299999999997E-10</v>
      </c>
      <c r="P259" s="2" t="str">
        <f t="shared" ref="P259:P322" si="33">IF(AND(N259&gt;0.000000001, O259&gt;0.000000001),"ALERT","")</f>
        <v/>
      </c>
      <c r="Q259">
        <v>6.0758959175537299</v>
      </c>
      <c r="R259">
        <v>3</v>
      </c>
      <c r="S259">
        <v>58</v>
      </c>
      <c r="T259" s="1">
        <v>1.31563E-15</v>
      </c>
      <c r="U259" s="1">
        <v>4.4626099999999998E-10</v>
      </c>
      <c r="V259" s="2" t="str">
        <f t="shared" ref="V259:V322" si="34">IF(I259&lt;U259,"BETTER",IF(I259&gt;U259,"WORSE",""))</f>
        <v/>
      </c>
      <c r="W259">
        <v>6.0758959175537202</v>
      </c>
      <c r="X259">
        <v>3</v>
      </c>
      <c r="Y259">
        <v>49</v>
      </c>
      <c r="Z259" s="1">
        <v>8.9316399999999996E-14</v>
      </c>
      <c r="AA259" s="1">
        <v>4.4627299999999997E-10</v>
      </c>
      <c r="AB259">
        <f t="shared" ref="AB259:AB322" si="35">ABS(K259-W259)</f>
        <v>0</v>
      </c>
      <c r="AC259" s="2" t="str">
        <f t="shared" ref="AC259:AC322" si="36">IF(O259&gt;=AA259,"BETTER",IF(K259=W259,"BETTER",""))</f>
        <v>BETTER</v>
      </c>
      <c r="AD259">
        <v>6.0758959175537299</v>
      </c>
      <c r="AE259">
        <v>3</v>
      </c>
      <c r="AF259">
        <v>58</v>
      </c>
      <c r="AG259" s="1">
        <v>1.31563E-15</v>
      </c>
      <c r="AH259" s="1">
        <v>4.4626099999999998E-10</v>
      </c>
      <c r="AI259" s="2" t="str">
        <f t="shared" ref="AI259:AI322" si="37">IF(AND(AG259&gt;0.000000001, AH259&gt;0.000000001),"ALERT","")</f>
        <v/>
      </c>
      <c r="AJ259">
        <v>6.0758959175537299</v>
      </c>
      <c r="AK259">
        <v>3</v>
      </c>
      <c r="AL259">
        <v>58</v>
      </c>
      <c r="AM259" s="1">
        <v>1.31563E-15</v>
      </c>
      <c r="AN259" s="1">
        <v>4.4626099999999998E-10</v>
      </c>
      <c r="AO259" s="2" t="str">
        <f t="shared" ref="AO259:AO322" si="38">IF(I259&lt;AN259,"BETTER",IF(I259&gt;AN259,"WORSE",""))</f>
        <v/>
      </c>
      <c r="AP259">
        <v>6.0758959175537299</v>
      </c>
      <c r="AQ259">
        <v>3</v>
      </c>
      <c r="AR259">
        <v>58</v>
      </c>
      <c r="AS259" s="1">
        <v>1.31563E-15</v>
      </c>
      <c r="AT259" s="1">
        <v>4.4626099999999998E-10</v>
      </c>
      <c r="AU259" s="2" t="str">
        <f t="shared" ref="AU259:AU322" si="39">IF(I259&lt;AT259,"BETTER",IF(I259&gt;AT259,"WORSE",""))</f>
        <v/>
      </c>
    </row>
    <row r="260" spans="1:47" x14ac:dyDescent="0.2">
      <c r="A260" t="s">
        <v>257</v>
      </c>
      <c r="B260">
        <v>0</v>
      </c>
      <c r="C260">
        <v>1</v>
      </c>
      <c r="D260">
        <v>2.0348053192075692</v>
      </c>
      <c r="E260">
        <v>2.0348053192072801</v>
      </c>
      <c r="F260">
        <v>3</v>
      </c>
      <c r="G260">
        <v>63</v>
      </c>
      <c r="H260" s="1">
        <v>1.4229699999999999E-13</v>
      </c>
      <c r="I260" s="1">
        <v>2.0728300000000001E-10</v>
      </c>
      <c r="J260" s="2" t="str">
        <f t="shared" si="32"/>
        <v/>
      </c>
      <c r="K260">
        <v>2.0348052301227701</v>
      </c>
      <c r="L260">
        <v>3</v>
      </c>
      <c r="M260">
        <v>49</v>
      </c>
      <c r="N260" s="1">
        <v>3.5392200000000001E-8</v>
      </c>
      <c r="O260" s="1">
        <v>8.8877200000000007E-8</v>
      </c>
      <c r="P260" s="2" t="str">
        <f t="shared" si="33"/>
        <v>ALERT</v>
      </c>
      <c r="Q260">
        <v>2.0348053192072801</v>
      </c>
      <c r="R260">
        <v>3</v>
      </c>
      <c r="S260">
        <v>63</v>
      </c>
      <c r="T260" s="1">
        <v>1.42515E-13</v>
      </c>
      <c r="U260" s="1">
        <v>2.0728300000000001E-10</v>
      </c>
      <c r="V260" s="2" t="str">
        <f t="shared" si="34"/>
        <v/>
      </c>
      <c r="W260">
        <v>2.0348052308726401</v>
      </c>
      <c r="X260">
        <v>3</v>
      </c>
      <c r="Y260">
        <v>49</v>
      </c>
      <c r="Z260" s="1">
        <v>3.5760600000000003E-8</v>
      </c>
      <c r="AA260" s="1">
        <v>8.8127400000000001E-8</v>
      </c>
      <c r="AB260">
        <f t="shared" si="35"/>
        <v>7.4986994391679218E-10</v>
      </c>
      <c r="AC260" s="2" t="str">
        <f t="shared" si="36"/>
        <v>BETTER</v>
      </c>
      <c r="AD260">
        <v>2.0348053192072801</v>
      </c>
      <c r="AE260">
        <v>3</v>
      </c>
      <c r="AF260">
        <v>63</v>
      </c>
      <c r="AG260" s="1">
        <v>1.42515E-13</v>
      </c>
      <c r="AH260" s="1">
        <v>2.0728300000000001E-10</v>
      </c>
      <c r="AI260" s="2" t="str">
        <f t="shared" si="37"/>
        <v/>
      </c>
      <c r="AJ260">
        <v>2.0348053192072801</v>
      </c>
      <c r="AK260">
        <v>3</v>
      </c>
      <c r="AL260">
        <v>63</v>
      </c>
      <c r="AM260" s="1">
        <v>1.4229699999999999E-13</v>
      </c>
      <c r="AN260" s="1">
        <v>2.0728300000000001E-10</v>
      </c>
      <c r="AO260" s="2" t="str">
        <f t="shared" si="38"/>
        <v/>
      </c>
      <c r="AP260">
        <v>2.0348053192072801</v>
      </c>
      <c r="AQ260">
        <v>3</v>
      </c>
      <c r="AR260">
        <v>63</v>
      </c>
      <c r="AS260" s="1">
        <v>1.42515E-13</v>
      </c>
      <c r="AT260" s="1">
        <v>2.0728300000000001E-10</v>
      </c>
      <c r="AU260" s="2" t="str">
        <f t="shared" si="39"/>
        <v/>
      </c>
    </row>
    <row r="261" spans="1:47" x14ac:dyDescent="0.2">
      <c r="A261" t="s">
        <v>258</v>
      </c>
      <c r="B261">
        <v>0</v>
      </c>
      <c r="C261">
        <v>3.1415926535897931</v>
      </c>
      <c r="D261">
        <v>6.2787400491495227E-2</v>
      </c>
      <c r="E261">
        <v>6.2787400872305402E-2</v>
      </c>
      <c r="F261">
        <v>6</v>
      </c>
      <c r="G261">
        <v>425</v>
      </c>
      <c r="H261" s="1">
        <v>1.70454E-10</v>
      </c>
      <c r="I261" s="1">
        <v>8.7230500000000002E-10</v>
      </c>
      <c r="J261" s="2" t="str">
        <f t="shared" si="32"/>
        <v/>
      </c>
      <c r="K261">
        <v>6.27874009016961E-2</v>
      </c>
      <c r="L261">
        <v>6</v>
      </c>
      <c r="M261">
        <v>399</v>
      </c>
      <c r="N261">
        <v>2.4518800000000002E-4</v>
      </c>
      <c r="O261" s="1">
        <v>9.0169599999999996E-10</v>
      </c>
      <c r="P261" s="2" t="str">
        <f t="shared" si="33"/>
        <v/>
      </c>
      <c r="Q261">
        <v>6.2787400872305402E-2</v>
      </c>
      <c r="R261">
        <v>6</v>
      </c>
      <c r="S261">
        <v>425</v>
      </c>
      <c r="T261" s="1">
        <v>1.70454E-10</v>
      </c>
      <c r="U261" s="1">
        <v>8.7230500000000002E-10</v>
      </c>
      <c r="V261" s="2" t="str">
        <f t="shared" si="34"/>
        <v/>
      </c>
      <c r="W261">
        <v>6.2787400901685497E-2</v>
      </c>
      <c r="X261">
        <v>6</v>
      </c>
      <c r="Y261">
        <v>399</v>
      </c>
      <c r="Z261">
        <v>2.4518800000000002E-4</v>
      </c>
      <c r="AA261" s="1">
        <v>9.0168599999999998E-10</v>
      </c>
      <c r="AB261">
        <f t="shared" si="35"/>
        <v>1.0602629885170245E-14</v>
      </c>
      <c r="AC261" s="2" t="str">
        <f t="shared" si="36"/>
        <v>BETTER</v>
      </c>
      <c r="AD261">
        <v>6.2787400872305402E-2</v>
      </c>
      <c r="AE261">
        <v>6</v>
      </c>
      <c r="AF261">
        <v>425</v>
      </c>
      <c r="AG261" s="1">
        <v>1.70454E-10</v>
      </c>
      <c r="AH261" s="1">
        <v>8.7230500000000002E-10</v>
      </c>
      <c r="AI261" s="2" t="str">
        <f t="shared" si="37"/>
        <v/>
      </c>
      <c r="AJ261">
        <v>6.2787400872305402E-2</v>
      </c>
      <c r="AK261">
        <v>6</v>
      </c>
      <c r="AL261">
        <v>425</v>
      </c>
      <c r="AM261" s="1">
        <v>1.70454E-10</v>
      </c>
      <c r="AN261" s="1">
        <v>8.7230500000000002E-10</v>
      </c>
      <c r="AO261" s="2" t="str">
        <f t="shared" si="38"/>
        <v/>
      </c>
      <c r="AP261">
        <v>6.2787400872305402E-2</v>
      </c>
      <c r="AQ261">
        <v>6</v>
      </c>
      <c r="AR261">
        <v>425</v>
      </c>
      <c r="AS261" s="1">
        <v>1.70454E-10</v>
      </c>
      <c r="AT261" s="1">
        <v>8.7230500000000002E-10</v>
      </c>
      <c r="AU261" s="2" t="str">
        <f t="shared" si="39"/>
        <v/>
      </c>
    </row>
    <row r="262" spans="1:47" x14ac:dyDescent="0.2">
      <c r="A262" t="s">
        <v>259</v>
      </c>
      <c r="B262">
        <v>0</v>
      </c>
      <c r="C262">
        <v>3.1415926535897931</v>
      </c>
      <c r="D262">
        <v>-1.1375412890937502</v>
      </c>
      <c r="E262">
        <v>-1.1219266518585</v>
      </c>
      <c r="F262">
        <v>6</v>
      </c>
      <c r="G262">
        <v>73</v>
      </c>
      <c r="H262">
        <v>2.2747E-2</v>
      </c>
      <c r="I262">
        <v>1.5614599999999999E-2</v>
      </c>
      <c r="J262" s="2" t="str">
        <f t="shared" si="32"/>
        <v>ALERT</v>
      </c>
      <c r="K262">
        <v>-1.14791133720754</v>
      </c>
      <c r="L262">
        <v>6</v>
      </c>
      <c r="M262">
        <v>265</v>
      </c>
      <c r="N262">
        <v>3.3099200000000002E-2</v>
      </c>
      <c r="O262">
        <v>1.0370000000000001E-2</v>
      </c>
      <c r="P262" s="2" t="str">
        <f t="shared" si="33"/>
        <v>ALERT</v>
      </c>
      <c r="Q262">
        <v>-1.1219266518585</v>
      </c>
      <c r="R262">
        <v>6</v>
      </c>
      <c r="S262">
        <v>73</v>
      </c>
      <c r="T262">
        <v>2.2747E-2</v>
      </c>
      <c r="U262">
        <v>1.5614599999999999E-2</v>
      </c>
      <c r="V262" s="2" t="str">
        <f t="shared" si="34"/>
        <v/>
      </c>
      <c r="W262">
        <v>-1.14791133720754</v>
      </c>
      <c r="X262">
        <v>6</v>
      </c>
      <c r="Y262">
        <v>265</v>
      </c>
      <c r="Z262">
        <v>3.3099200000000002E-2</v>
      </c>
      <c r="AA262">
        <v>1.0370000000000001E-2</v>
      </c>
      <c r="AB262">
        <f t="shared" si="35"/>
        <v>0</v>
      </c>
      <c r="AC262" s="2" t="str">
        <f t="shared" si="36"/>
        <v>BETTER</v>
      </c>
      <c r="AD262">
        <v>-1.1219266518585</v>
      </c>
      <c r="AE262">
        <v>6</v>
      </c>
      <c r="AF262">
        <v>73</v>
      </c>
      <c r="AG262">
        <v>2.2747E-2</v>
      </c>
      <c r="AH262">
        <v>1.5614599999999999E-2</v>
      </c>
      <c r="AI262" s="2" t="str">
        <f t="shared" si="37"/>
        <v>ALERT</v>
      </c>
      <c r="AJ262">
        <v>-1.1219266518585</v>
      </c>
      <c r="AK262">
        <v>6</v>
      </c>
      <c r="AL262">
        <v>73</v>
      </c>
      <c r="AM262">
        <v>2.2747E-2</v>
      </c>
      <c r="AN262">
        <v>1.5614599999999999E-2</v>
      </c>
      <c r="AO262" s="2" t="str">
        <f t="shared" si="38"/>
        <v/>
      </c>
      <c r="AP262">
        <v>-1.1219266518585</v>
      </c>
      <c r="AQ262">
        <v>6</v>
      </c>
      <c r="AR262">
        <v>73</v>
      </c>
      <c r="AS262">
        <v>2.2747E-2</v>
      </c>
      <c r="AT262">
        <v>1.5614599999999999E-2</v>
      </c>
      <c r="AU262" s="2" t="str">
        <f t="shared" si="39"/>
        <v/>
      </c>
    </row>
    <row r="263" spans="1:47" x14ac:dyDescent="0.2">
      <c r="A263" t="s">
        <v>260</v>
      </c>
      <c r="B263">
        <v>-1</v>
      </c>
      <c r="C263">
        <v>1</v>
      </c>
      <c r="D263">
        <v>1.9922524079504</v>
      </c>
      <c r="E263">
        <v>1.9922524079449699</v>
      </c>
      <c r="F263">
        <v>4</v>
      </c>
      <c r="G263">
        <v>107</v>
      </c>
      <c r="H263" s="1">
        <v>1.9183500000000002E-12</v>
      </c>
      <c r="I263" s="1">
        <v>5.5020399999999999E-11</v>
      </c>
      <c r="J263" s="2" t="str">
        <f t="shared" si="32"/>
        <v/>
      </c>
      <c r="K263">
        <v>1.99225240795039</v>
      </c>
      <c r="L263">
        <v>4</v>
      </c>
      <c r="M263">
        <v>99</v>
      </c>
      <c r="N263" s="1">
        <v>2.04103E-10</v>
      </c>
      <c r="O263" s="1">
        <v>4.9601200000000003E-11</v>
      </c>
      <c r="P263" s="2" t="str">
        <f t="shared" si="33"/>
        <v/>
      </c>
      <c r="Q263">
        <v>1.9922524079449699</v>
      </c>
      <c r="R263">
        <v>4</v>
      </c>
      <c r="S263">
        <v>107</v>
      </c>
      <c r="T263" s="1">
        <v>1.9183500000000002E-12</v>
      </c>
      <c r="U263" s="1">
        <v>5.5020399999999999E-11</v>
      </c>
      <c r="V263" s="2" t="str">
        <f t="shared" si="34"/>
        <v/>
      </c>
      <c r="W263">
        <v>1.9922524079504</v>
      </c>
      <c r="X263">
        <v>4</v>
      </c>
      <c r="Y263">
        <v>99</v>
      </c>
      <c r="Z263" s="1">
        <v>2.04103E-10</v>
      </c>
      <c r="AA263" s="1">
        <v>4.9600100000000001E-11</v>
      </c>
      <c r="AB263">
        <f t="shared" si="35"/>
        <v>9.9920072216264089E-15</v>
      </c>
      <c r="AC263" s="2" t="str">
        <f t="shared" si="36"/>
        <v>BETTER</v>
      </c>
      <c r="AD263">
        <v>1.9922524079449699</v>
      </c>
      <c r="AE263">
        <v>4</v>
      </c>
      <c r="AF263">
        <v>107</v>
      </c>
      <c r="AG263" s="1">
        <v>1.9183500000000002E-12</v>
      </c>
      <c r="AH263" s="1">
        <v>5.5020399999999999E-11</v>
      </c>
      <c r="AI263" s="2" t="str">
        <f t="shared" si="37"/>
        <v/>
      </c>
      <c r="AJ263">
        <v>1.9922524079449699</v>
      </c>
      <c r="AK263">
        <v>4</v>
      </c>
      <c r="AL263">
        <v>107</v>
      </c>
      <c r="AM263" s="1">
        <v>1.9183500000000002E-12</v>
      </c>
      <c r="AN263" s="1">
        <v>5.5020399999999999E-11</v>
      </c>
      <c r="AO263" s="2" t="str">
        <f t="shared" si="38"/>
        <v/>
      </c>
      <c r="AP263">
        <v>1.9922524079449699</v>
      </c>
      <c r="AQ263">
        <v>4</v>
      </c>
      <c r="AR263">
        <v>107</v>
      </c>
      <c r="AS263" s="1">
        <v>1.9183500000000002E-12</v>
      </c>
      <c r="AT263" s="1">
        <v>5.5020399999999999E-11</v>
      </c>
      <c r="AU263" s="2" t="str">
        <f t="shared" si="39"/>
        <v/>
      </c>
    </row>
    <row r="264" spans="1:47" x14ac:dyDescent="0.2">
      <c r="A264" t="s">
        <v>261</v>
      </c>
      <c r="B264">
        <v>-1</v>
      </c>
      <c r="C264">
        <v>1</v>
      </c>
      <c r="D264">
        <v>1.4604471317871048</v>
      </c>
      <c r="E264">
        <v>1.4606200575846899</v>
      </c>
      <c r="F264">
        <v>6</v>
      </c>
      <c r="G264">
        <v>409</v>
      </c>
      <c r="H264" s="1">
        <v>8.9651800000000001E-5</v>
      </c>
      <c r="I264">
        <v>1.72926E-4</v>
      </c>
      <c r="J264" s="2" t="str">
        <f t="shared" si="32"/>
        <v>ALERT</v>
      </c>
      <c r="K264">
        <v>1.4599324969052301</v>
      </c>
      <c r="L264">
        <v>6</v>
      </c>
      <c r="M264">
        <v>399</v>
      </c>
      <c r="N264">
        <v>9.8947700000000011E-4</v>
      </c>
      <c r="O264">
        <v>5.1463500000000005E-4</v>
      </c>
      <c r="P264" s="2" t="str">
        <f t="shared" si="33"/>
        <v>ALERT</v>
      </c>
      <c r="Q264">
        <v>1.4606200575846899</v>
      </c>
      <c r="R264">
        <v>6</v>
      </c>
      <c r="S264">
        <v>409</v>
      </c>
      <c r="T264" s="1">
        <v>8.9651800000000001E-5</v>
      </c>
      <c r="U264">
        <v>1.72926E-4</v>
      </c>
      <c r="V264" s="2" t="str">
        <f t="shared" si="34"/>
        <v/>
      </c>
      <c r="W264">
        <v>1.4599324969052401</v>
      </c>
      <c r="X264">
        <v>6</v>
      </c>
      <c r="Y264">
        <v>399</v>
      </c>
      <c r="Z264">
        <v>9.8947700000000011E-4</v>
      </c>
      <c r="AA264">
        <v>5.1463500000000005E-4</v>
      </c>
      <c r="AB264">
        <f t="shared" si="35"/>
        <v>9.9920072216264089E-15</v>
      </c>
      <c r="AC264" s="2" t="str">
        <f t="shared" si="36"/>
        <v>BETTER</v>
      </c>
      <c r="AD264">
        <v>1.4606200575846899</v>
      </c>
      <c r="AE264">
        <v>6</v>
      </c>
      <c r="AF264">
        <v>409</v>
      </c>
      <c r="AG264" s="1">
        <v>8.9651800000000001E-5</v>
      </c>
      <c r="AH264">
        <v>1.72926E-4</v>
      </c>
      <c r="AI264" s="2" t="str">
        <f t="shared" si="37"/>
        <v>ALERT</v>
      </c>
      <c r="AJ264">
        <v>1.4606200575846899</v>
      </c>
      <c r="AK264">
        <v>6</v>
      </c>
      <c r="AL264">
        <v>409</v>
      </c>
      <c r="AM264" s="1">
        <v>8.9651800000000001E-5</v>
      </c>
      <c r="AN264">
        <v>1.72926E-4</v>
      </c>
      <c r="AO264" s="2" t="str">
        <f t="shared" si="38"/>
        <v/>
      </c>
      <c r="AP264">
        <v>1.4606200575846899</v>
      </c>
      <c r="AQ264">
        <v>6</v>
      </c>
      <c r="AR264">
        <v>409</v>
      </c>
      <c r="AS264" s="1">
        <v>8.9651800000000001E-5</v>
      </c>
      <c r="AT264">
        <v>1.72926E-4</v>
      </c>
      <c r="AU264" s="2" t="str">
        <f t="shared" si="39"/>
        <v/>
      </c>
    </row>
    <row r="265" spans="1:47" x14ac:dyDescent="0.2">
      <c r="A265" t="s">
        <v>262</v>
      </c>
      <c r="B265">
        <v>0</v>
      </c>
      <c r="C265">
        <v>1</v>
      </c>
      <c r="D265">
        <v>0.5</v>
      </c>
      <c r="E265">
        <v>0.49999999989184302</v>
      </c>
      <c r="F265">
        <v>6</v>
      </c>
      <c r="G265">
        <v>319</v>
      </c>
      <c r="H265" s="1">
        <v>1.86548E-10</v>
      </c>
      <c r="I265" s="1">
        <v>1.08157E-10</v>
      </c>
      <c r="J265" s="2" t="str">
        <f t="shared" si="32"/>
        <v/>
      </c>
      <c r="K265">
        <v>0.49999999999997902</v>
      </c>
      <c r="L265">
        <v>6</v>
      </c>
      <c r="M265">
        <v>307</v>
      </c>
      <c r="N265">
        <v>0.168465</v>
      </c>
      <c r="O265" s="1">
        <v>2.03171E-14</v>
      </c>
      <c r="P265" s="2" t="str">
        <f t="shared" si="33"/>
        <v/>
      </c>
      <c r="Q265">
        <v>0.49999999989184302</v>
      </c>
      <c r="R265">
        <v>6</v>
      </c>
      <c r="S265">
        <v>319</v>
      </c>
      <c r="T265" s="1">
        <v>1.86548E-10</v>
      </c>
      <c r="U265" s="1">
        <v>1.08157E-10</v>
      </c>
      <c r="V265" s="2" t="str">
        <f t="shared" si="34"/>
        <v/>
      </c>
      <c r="W265">
        <v>0.50000000000000699</v>
      </c>
      <c r="X265">
        <v>6</v>
      </c>
      <c r="Y265">
        <v>307</v>
      </c>
      <c r="Z265">
        <v>0.168465</v>
      </c>
      <c r="AA265" s="1">
        <v>7.2164499999999999E-15</v>
      </c>
      <c r="AB265">
        <f t="shared" si="35"/>
        <v>2.7977620220553945E-14</v>
      </c>
      <c r="AC265" s="2" t="str">
        <f t="shared" si="36"/>
        <v>BETTER</v>
      </c>
      <c r="AD265">
        <v>0.49999999989184302</v>
      </c>
      <c r="AE265">
        <v>6</v>
      </c>
      <c r="AF265">
        <v>319</v>
      </c>
      <c r="AG265" s="1">
        <v>1.86548E-10</v>
      </c>
      <c r="AH265" s="1">
        <v>1.08157E-10</v>
      </c>
      <c r="AI265" s="2" t="str">
        <f t="shared" si="37"/>
        <v/>
      </c>
      <c r="AJ265">
        <v>0.49999999989184302</v>
      </c>
      <c r="AK265">
        <v>6</v>
      </c>
      <c r="AL265">
        <v>319</v>
      </c>
      <c r="AM265" s="1">
        <v>1.86548E-10</v>
      </c>
      <c r="AN265" s="1">
        <v>1.08157E-10</v>
      </c>
      <c r="AO265" s="2" t="str">
        <f t="shared" si="38"/>
        <v/>
      </c>
      <c r="AP265">
        <v>0.49999999989184302</v>
      </c>
      <c r="AQ265">
        <v>6</v>
      </c>
      <c r="AR265">
        <v>319</v>
      </c>
      <c r="AS265" s="1">
        <v>1.86548E-10</v>
      </c>
      <c r="AT265" s="1">
        <v>1.08157E-10</v>
      </c>
      <c r="AU265" s="2" t="str">
        <f t="shared" si="39"/>
        <v/>
      </c>
    </row>
    <row r="266" spans="1:47" x14ac:dyDescent="0.2">
      <c r="A266" t="s">
        <v>263</v>
      </c>
      <c r="B266">
        <v>0</v>
      </c>
      <c r="C266">
        <v>1</v>
      </c>
      <c r="D266">
        <v>0.170557349502438</v>
      </c>
      <c r="E266">
        <v>0.170557349502438</v>
      </c>
      <c r="F266">
        <v>3</v>
      </c>
      <c r="G266">
        <v>58</v>
      </c>
      <c r="H266" s="1">
        <v>1.6598899999999999E-14</v>
      </c>
      <c r="I266" s="1">
        <v>4.97562E-10</v>
      </c>
      <c r="J266" s="2" t="str">
        <f t="shared" si="32"/>
        <v/>
      </c>
      <c r="K266">
        <v>0.17055734950243701</v>
      </c>
      <c r="L266">
        <v>3</v>
      </c>
      <c r="M266">
        <v>49</v>
      </c>
      <c r="N266" s="1">
        <v>8.5813700000000002E-11</v>
      </c>
      <c r="O266" s="1">
        <v>4.97562E-10</v>
      </c>
      <c r="P266" s="2" t="str">
        <f t="shared" si="33"/>
        <v/>
      </c>
      <c r="Q266">
        <v>0.170557349502438</v>
      </c>
      <c r="R266">
        <v>3</v>
      </c>
      <c r="S266">
        <v>58</v>
      </c>
      <c r="T266" s="1">
        <v>1.6598899999999999E-14</v>
      </c>
      <c r="U266" s="1">
        <v>4.97562E-10</v>
      </c>
      <c r="V266" s="2" t="str">
        <f t="shared" si="34"/>
        <v/>
      </c>
      <c r="W266">
        <v>0.17055734950243701</v>
      </c>
      <c r="X266">
        <v>3</v>
      </c>
      <c r="Y266">
        <v>49</v>
      </c>
      <c r="Z266" s="1">
        <v>8.5813500000000003E-11</v>
      </c>
      <c r="AA266" s="1">
        <v>4.97562E-10</v>
      </c>
      <c r="AB266">
        <f t="shared" si="35"/>
        <v>0</v>
      </c>
      <c r="AC266" s="2" t="str">
        <f t="shared" si="36"/>
        <v>BETTER</v>
      </c>
      <c r="AD266">
        <v>0.170557349502438</v>
      </c>
      <c r="AE266">
        <v>3</v>
      </c>
      <c r="AF266">
        <v>58</v>
      </c>
      <c r="AG266" s="1">
        <v>1.6598899999999999E-14</v>
      </c>
      <c r="AH266" s="1">
        <v>4.97562E-10</v>
      </c>
      <c r="AI266" s="2" t="str">
        <f t="shared" si="37"/>
        <v/>
      </c>
      <c r="AJ266">
        <v>0.170557349502438</v>
      </c>
      <c r="AK266">
        <v>3</v>
      </c>
      <c r="AL266">
        <v>58</v>
      </c>
      <c r="AM266" s="1">
        <v>1.6598899999999999E-14</v>
      </c>
      <c r="AN266" s="1">
        <v>4.97562E-10</v>
      </c>
      <c r="AO266" s="2" t="str">
        <f t="shared" si="38"/>
        <v/>
      </c>
      <c r="AP266">
        <v>0.170557349502438</v>
      </c>
      <c r="AQ266">
        <v>3</v>
      </c>
      <c r="AR266">
        <v>58</v>
      </c>
      <c r="AS266" s="1">
        <v>1.6598899999999999E-14</v>
      </c>
      <c r="AT266" s="1">
        <v>4.97562E-10</v>
      </c>
      <c r="AU266" s="2" t="str">
        <f t="shared" si="39"/>
        <v/>
      </c>
    </row>
    <row r="267" spans="1:47" x14ac:dyDescent="0.2">
      <c r="A267" t="s">
        <v>264</v>
      </c>
      <c r="B267">
        <v>0</v>
      </c>
      <c r="C267">
        <v>1</v>
      </c>
      <c r="D267">
        <v>0.21080273550054929</v>
      </c>
      <c r="E267">
        <v>0.21080559433923299</v>
      </c>
      <c r="F267">
        <v>6</v>
      </c>
      <c r="G267">
        <v>394</v>
      </c>
      <c r="H267">
        <v>1.7568199999999999E-2</v>
      </c>
      <c r="I267" s="1">
        <v>2.8583400000000001E-6</v>
      </c>
      <c r="J267" s="2" t="str">
        <f t="shared" si="32"/>
        <v>ALERT</v>
      </c>
      <c r="K267">
        <v>0.20981978444322399</v>
      </c>
      <c r="L267">
        <v>6</v>
      </c>
      <c r="M267">
        <v>395</v>
      </c>
      <c r="N267">
        <v>3.34466E-2</v>
      </c>
      <c r="O267">
        <v>9.8295200000000004E-4</v>
      </c>
      <c r="P267" s="2" t="str">
        <f t="shared" si="33"/>
        <v>ALERT</v>
      </c>
      <c r="Q267">
        <v>0.21080559433923299</v>
      </c>
      <c r="R267">
        <v>6</v>
      </c>
      <c r="S267">
        <v>394</v>
      </c>
      <c r="T267">
        <v>1.7568199999999999E-2</v>
      </c>
      <c r="U267" s="1">
        <v>2.8583400000000001E-6</v>
      </c>
      <c r="V267" s="2" t="str">
        <f t="shared" si="34"/>
        <v/>
      </c>
      <c r="W267">
        <v>0.20981978444322499</v>
      </c>
      <c r="X267">
        <v>6</v>
      </c>
      <c r="Y267">
        <v>395</v>
      </c>
      <c r="Z267">
        <v>3.34466E-2</v>
      </c>
      <c r="AA267">
        <v>9.8295200000000004E-4</v>
      </c>
      <c r="AB267">
        <f t="shared" si="35"/>
        <v>9.9920072216264089E-16</v>
      </c>
      <c r="AC267" s="2" t="str">
        <f t="shared" si="36"/>
        <v>BETTER</v>
      </c>
      <c r="AD267">
        <v>0.21080559433923299</v>
      </c>
      <c r="AE267">
        <v>6</v>
      </c>
      <c r="AF267">
        <v>394</v>
      </c>
      <c r="AG267">
        <v>1.7568199999999999E-2</v>
      </c>
      <c r="AH267" s="1">
        <v>2.8583400000000001E-6</v>
      </c>
      <c r="AI267" s="2" t="str">
        <f t="shared" si="37"/>
        <v>ALERT</v>
      </c>
      <c r="AJ267">
        <v>0.21080559433923299</v>
      </c>
      <c r="AK267">
        <v>6</v>
      </c>
      <c r="AL267">
        <v>394</v>
      </c>
      <c r="AM267">
        <v>1.7568199999999999E-2</v>
      </c>
      <c r="AN267" s="1">
        <v>2.8583400000000001E-6</v>
      </c>
      <c r="AO267" s="2" t="str">
        <f t="shared" si="38"/>
        <v/>
      </c>
      <c r="AP267">
        <v>0.21080559433923299</v>
      </c>
      <c r="AQ267">
        <v>6</v>
      </c>
      <c r="AR267">
        <v>394</v>
      </c>
      <c r="AS267">
        <v>1.7568199999999999E-2</v>
      </c>
      <c r="AT267" s="1">
        <v>2.8583400000000001E-6</v>
      </c>
      <c r="AU267" s="2" t="str">
        <f t="shared" si="39"/>
        <v/>
      </c>
    </row>
    <row r="268" spans="1:47" x14ac:dyDescent="0.2">
      <c r="A268" t="s">
        <v>265</v>
      </c>
      <c r="B268">
        <v>0</v>
      </c>
      <c r="C268">
        <v>1</v>
      </c>
      <c r="D268">
        <v>-1.6108643020548934</v>
      </c>
      <c r="E268">
        <v>-1.60662353454935</v>
      </c>
      <c r="F268">
        <v>6</v>
      </c>
      <c r="G268">
        <v>402</v>
      </c>
      <c r="H268">
        <v>2.0088300000000001E-3</v>
      </c>
      <c r="I268">
        <v>4.2407699999999996E-3</v>
      </c>
      <c r="J268" s="2" t="str">
        <f t="shared" si="32"/>
        <v>ALERT</v>
      </c>
      <c r="K268">
        <v>-1.62166387273488</v>
      </c>
      <c r="L268">
        <v>6</v>
      </c>
      <c r="M268">
        <v>395</v>
      </c>
      <c r="N268">
        <v>1.57407E-2</v>
      </c>
      <c r="O268">
        <v>1.0799599999999999E-2</v>
      </c>
      <c r="P268" s="2" t="str">
        <f t="shared" si="33"/>
        <v>ALERT</v>
      </c>
      <c r="Q268">
        <v>-1.60662353454935</v>
      </c>
      <c r="R268">
        <v>6</v>
      </c>
      <c r="S268">
        <v>402</v>
      </c>
      <c r="T268">
        <v>2.0088300000000001E-3</v>
      </c>
      <c r="U268">
        <v>4.2407699999999996E-3</v>
      </c>
      <c r="V268" s="2" t="str">
        <f t="shared" si="34"/>
        <v/>
      </c>
      <c r="W268">
        <v>-1.62166387273487</v>
      </c>
      <c r="X268">
        <v>6</v>
      </c>
      <c r="Y268">
        <v>395</v>
      </c>
      <c r="Z268">
        <v>1.57407E-2</v>
      </c>
      <c r="AA268">
        <v>1.0799599999999999E-2</v>
      </c>
      <c r="AB268">
        <f t="shared" si="35"/>
        <v>9.9920072216264089E-15</v>
      </c>
      <c r="AC268" s="2" t="str">
        <f t="shared" si="36"/>
        <v>BETTER</v>
      </c>
      <c r="AD268">
        <v>-1.60662353454935</v>
      </c>
      <c r="AE268">
        <v>6</v>
      </c>
      <c r="AF268">
        <v>402</v>
      </c>
      <c r="AG268">
        <v>2.0088300000000001E-3</v>
      </c>
      <c r="AH268">
        <v>4.2407699999999996E-3</v>
      </c>
      <c r="AI268" s="2" t="str">
        <f t="shared" si="37"/>
        <v>ALERT</v>
      </c>
      <c r="AJ268">
        <v>-1.60662353454935</v>
      </c>
      <c r="AK268">
        <v>6</v>
      </c>
      <c r="AL268">
        <v>402</v>
      </c>
      <c r="AM268">
        <v>2.0088300000000001E-3</v>
      </c>
      <c r="AN268">
        <v>4.2407699999999996E-3</v>
      </c>
      <c r="AO268" s="2" t="str">
        <f t="shared" si="38"/>
        <v/>
      </c>
      <c r="AP268">
        <v>-1.60662353454935</v>
      </c>
      <c r="AQ268">
        <v>6</v>
      </c>
      <c r="AR268">
        <v>402</v>
      </c>
      <c r="AS268">
        <v>2.0088300000000001E-3</v>
      </c>
      <c r="AT268">
        <v>4.2407699999999996E-3</v>
      </c>
      <c r="AU268" s="2" t="str">
        <f t="shared" si="39"/>
        <v/>
      </c>
    </row>
    <row r="269" spans="1:47" x14ac:dyDescent="0.2">
      <c r="A269" t="s">
        <v>266</v>
      </c>
      <c r="B269">
        <v>0</v>
      </c>
      <c r="C269">
        <v>6.2831853071795862</v>
      </c>
      <c r="D269">
        <v>7.9549265210128404</v>
      </c>
      <c r="E269">
        <v>7.9549265204498401</v>
      </c>
      <c r="F269">
        <v>4</v>
      </c>
      <c r="G269">
        <v>110</v>
      </c>
      <c r="H269" s="1">
        <v>9.4064100000000001E-12</v>
      </c>
      <c r="I269" s="1">
        <v>5.5015500000000005E-10</v>
      </c>
      <c r="J269" s="2" t="str">
        <f t="shared" si="32"/>
        <v/>
      </c>
      <c r="K269">
        <v>7.9549265205246504</v>
      </c>
      <c r="L269">
        <v>4</v>
      </c>
      <c r="M269">
        <v>99</v>
      </c>
      <c r="N269" s="1">
        <v>4.2448100000000001E-11</v>
      </c>
      <c r="O269" s="1">
        <v>4.7534699999999999E-10</v>
      </c>
      <c r="P269" s="2" t="str">
        <f t="shared" si="33"/>
        <v/>
      </c>
      <c r="Q269">
        <v>7.9549265204498401</v>
      </c>
      <c r="R269">
        <v>4</v>
      </c>
      <c r="S269">
        <v>110</v>
      </c>
      <c r="T269" s="1">
        <v>9.4064100000000001E-12</v>
      </c>
      <c r="U269" s="1">
        <v>5.5015500000000005E-10</v>
      </c>
      <c r="V269" s="2" t="str">
        <f t="shared" si="34"/>
        <v/>
      </c>
      <c r="W269">
        <v>7.9549265205246602</v>
      </c>
      <c r="X269">
        <v>4</v>
      </c>
      <c r="Y269">
        <v>99</v>
      </c>
      <c r="Z269" s="1">
        <v>4.2447499999999997E-11</v>
      </c>
      <c r="AA269" s="1">
        <v>4.7534000000000004E-10</v>
      </c>
      <c r="AB269">
        <f t="shared" si="35"/>
        <v>9.7699626167013776E-15</v>
      </c>
      <c r="AC269" s="2" t="str">
        <f t="shared" si="36"/>
        <v>BETTER</v>
      </c>
      <c r="AD269">
        <v>7.9549265204498401</v>
      </c>
      <c r="AE269">
        <v>4</v>
      </c>
      <c r="AF269">
        <v>110</v>
      </c>
      <c r="AG269" s="1">
        <v>9.4064100000000001E-12</v>
      </c>
      <c r="AH269" s="1">
        <v>5.5015500000000005E-10</v>
      </c>
      <c r="AI269" s="2" t="str">
        <f t="shared" si="37"/>
        <v/>
      </c>
      <c r="AJ269">
        <v>7.9549265204498401</v>
      </c>
      <c r="AK269">
        <v>4</v>
      </c>
      <c r="AL269">
        <v>110</v>
      </c>
      <c r="AM269" s="1">
        <v>9.4064100000000001E-12</v>
      </c>
      <c r="AN269" s="1">
        <v>5.5015500000000005E-10</v>
      </c>
      <c r="AO269" s="2" t="str">
        <f t="shared" si="38"/>
        <v/>
      </c>
      <c r="AP269">
        <v>7.9549265204498401</v>
      </c>
      <c r="AQ269">
        <v>4</v>
      </c>
      <c r="AR269">
        <v>110</v>
      </c>
      <c r="AS269" s="1">
        <v>9.4064100000000001E-12</v>
      </c>
      <c r="AT269" s="1">
        <v>5.5015500000000005E-10</v>
      </c>
      <c r="AU269" s="2" t="str">
        <f t="shared" si="39"/>
        <v/>
      </c>
    </row>
    <row r="270" spans="1:47" x14ac:dyDescent="0.2">
      <c r="A270" t="s">
        <v>267</v>
      </c>
      <c r="B270">
        <v>0</v>
      </c>
      <c r="C270">
        <v>1</v>
      </c>
      <c r="D270">
        <v>0.8411169166403285</v>
      </c>
      <c r="E270">
        <v>0.841116916640259</v>
      </c>
      <c r="F270">
        <v>3</v>
      </c>
      <c r="G270">
        <v>61</v>
      </c>
      <c r="H270" s="1">
        <v>8.1968199999999999E-14</v>
      </c>
      <c r="I270" s="1">
        <v>3.5973999999999999E-10</v>
      </c>
      <c r="J270" s="2" t="str">
        <f t="shared" si="32"/>
        <v/>
      </c>
      <c r="K270">
        <v>0.84111691642145303</v>
      </c>
      <c r="L270">
        <v>3</v>
      </c>
      <c r="M270">
        <v>49</v>
      </c>
      <c r="N270" s="1">
        <v>2.35625E-10</v>
      </c>
      <c r="O270" s="1">
        <v>5.78546E-10</v>
      </c>
      <c r="P270" s="2" t="str">
        <f t="shared" si="33"/>
        <v/>
      </c>
      <c r="Q270">
        <v>0.841116916640259</v>
      </c>
      <c r="R270">
        <v>3</v>
      </c>
      <c r="S270">
        <v>61</v>
      </c>
      <c r="T270" s="1">
        <v>8.21002E-14</v>
      </c>
      <c r="U270" s="1">
        <v>3.5973999999999999E-10</v>
      </c>
      <c r="V270" s="2" t="str">
        <f t="shared" si="34"/>
        <v/>
      </c>
      <c r="W270">
        <v>0.84111691642409203</v>
      </c>
      <c r="X270">
        <v>3</v>
      </c>
      <c r="Y270">
        <v>49</v>
      </c>
      <c r="Z270" s="1">
        <v>2.3875199999999999E-10</v>
      </c>
      <c r="AA270" s="1">
        <v>5.75907E-10</v>
      </c>
      <c r="AB270">
        <f t="shared" si="35"/>
        <v>2.6390001295339971E-12</v>
      </c>
      <c r="AC270" s="2" t="str">
        <f t="shared" si="36"/>
        <v>BETTER</v>
      </c>
      <c r="AD270">
        <v>0.841116916640259</v>
      </c>
      <c r="AE270">
        <v>3</v>
      </c>
      <c r="AF270">
        <v>61</v>
      </c>
      <c r="AG270" s="1">
        <v>8.21002E-14</v>
      </c>
      <c r="AH270" s="1">
        <v>3.5973999999999999E-10</v>
      </c>
      <c r="AI270" s="2" t="str">
        <f t="shared" si="37"/>
        <v/>
      </c>
      <c r="AJ270">
        <v>0.841116916640259</v>
      </c>
      <c r="AK270">
        <v>3</v>
      </c>
      <c r="AL270">
        <v>61</v>
      </c>
      <c r="AM270" s="1">
        <v>8.1968199999999999E-14</v>
      </c>
      <c r="AN270" s="1">
        <v>3.5973999999999999E-10</v>
      </c>
      <c r="AO270" s="2" t="str">
        <f t="shared" si="38"/>
        <v/>
      </c>
      <c r="AP270">
        <v>0.841116916640259</v>
      </c>
      <c r="AQ270">
        <v>3</v>
      </c>
      <c r="AR270">
        <v>61</v>
      </c>
      <c r="AS270" s="1">
        <v>8.21002E-14</v>
      </c>
      <c r="AT270" s="1">
        <v>3.5973999999999999E-10</v>
      </c>
      <c r="AU270" s="2" t="str">
        <f t="shared" si="39"/>
        <v/>
      </c>
    </row>
    <row r="271" spans="1:47" x14ac:dyDescent="0.2">
      <c r="A271" t="s">
        <v>268</v>
      </c>
      <c r="B271">
        <v>0</v>
      </c>
      <c r="C271">
        <v>3.1415926535897931</v>
      </c>
      <c r="D271">
        <v>1.9128070406561899E-2</v>
      </c>
      <c r="E271">
        <v>1.9128070403021901E-2</v>
      </c>
      <c r="F271">
        <v>6</v>
      </c>
      <c r="G271">
        <v>363</v>
      </c>
      <c r="H271" s="1">
        <v>1.64172E-10</v>
      </c>
      <c r="I271" s="1">
        <v>4.0302199999999999E-10</v>
      </c>
      <c r="J271" s="2" t="str">
        <f t="shared" si="32"/>
        <v/>
      </c>
      <c r="K271">
        <v>1.91280704065632E-2</v>
      </c>
      <c r="L271">
        <v>6</v>
      </c>
      <c r="M271">
        <v>351</v>
      </c>
      <c r="N271" s="1">
        <v>1.11612E-11</v>
      </c>
      <c r="O271" s="1">
        <v>4.0656300000000002E-10</v>
      </c>
      <c r="P271" s="2" t="str">
        <f t="shared" si="33"/>
        <v/>
      </c>
      <c r="Q271">
        <v>1.9128070403021901E-2</v>
      </c>
      <c r="R271">
        <v>6</v>
      </c>
      <c r="S271">
        <v>363</v>
      </c>
      <c r="T271" s="1">
        <v>1.64172E-10</v>
      </c>
      <c r="U271" s="1">
        <v>4.0302199999999999E-10</v>
      </c>
      <c r="V271" s="2" t="str">
        <f t="shared" si="34"/>
        <v/>
      </c>
      <c r="W271">
        <v>1.9128070406563499E-2</v>
      </c>
      <c r="X271">
        <v>6</v>
      </c>
      <c r="Y271">
        <v>351</v>
      </c>
      <c r="Z271" s="1">
        <v>1.1139800000000001E-11</v>
      </c>
      <c r="AA271" s="1">
        <v>4.0656400000000002E-10</v>
      </c>
      <c r="AB271">
        <f t="shared" si="35"/>
        <v>2.9837243786801082E-16</v>
      </c>
      <c r="AC271" s="2" t="str">
        <f t="shared" si="36"/>
        <v/>
      </c>
      <c r="AD271">
        <v>1.9128070403021901E-2</v>
      </c>
      <c r="AE271">
        <v>6</v>
      </c>
      <c r="AF271">
        <v>363</v>
      </c>
      <c r="AG271" s="1">
        <v>1.64172E-10</v>
      </c>
      <c r="AH271" s="1">
        <v>4.0302199999999999E-10</v>
      </c>
      <c r="AI271" s="2" t="str">
        <f t="shared" si="37"/>
        <v/>
      </c>
      <c r="AJ271">
        <v>1.9128070403021901E-2</v>
      </c>
      <c r="AK271">
        <v>6</v>
      </c>
      <c r="AL271">
        <v>363</v>
      </c>
      <c r="AM271" s="1">
        <v>1.64172E-10</v>
      </c>
      <c r="AN271" s="1">
        <v>4.0302199999999999E-10</v>
      </c>
      <c r="AO271" s="2" t="str">
        <f t="shared" si="38"/>
        <v/>
      </c>
      <c r="AP271">
        <v>1.9128070403021901E-2</v>
      </c>
      <c r="AQ271">
        <v>6</v>
      </c>
      <c r="AR271">
        <v>363</v>
      </c>
      <c r="AS271" s="1">
        <v>1.64172E-10</v>
      </c>
      <c r="AT271" s="1">
        <v>4.0302199999999999E-10</v>
      </c>
      <c r="AU271" s="2" t="str">
        <f t="shared" si="39"/>
        <v/>
      </c>
    </row>
    <row r="272" spans="1:47" x14ac:dyDescent="0.2">
      <c r="A272" t="s">
        <v>269</v>
      </c>
      <c r="B272">
        <v>2</v>
      </c>
      <c r="C272">
        <v>7</v>
      </c>
      <c r="D272">
        <v>-4.5275696251606696</v>
      </c>
      <c r="E272">
        <v>-4.5275696252630402</v>
      </c>
      <c r="F272">
        <v>4</v>
      </c>
      <c r="G272">
        <v>109</v>
      </c>
      <c r="H272" s="1">
        <v>4.2924000000000001E-11</v>
      </c>
      <c r="I272" s="1">
        <v>2.6304100000000001E-10</v>
      </c>
      <c r="J272" s="2" t="str">
        <f t="shared" si="32"/>
        <v/>
      </c>
      <c r="K272">
        <v>-4.5275696251607904</v>
      </c>
      <c r="L272">
        <v>5</v>
      </c>
      <c r="M272">
        <v>199</v>
      </c>
      <c r="N272" s="1">
        <v>2.7856300000000001E-14</v>
      </c>
      <c r="O272" s="1">
        <v>1.6079500000000001E-10</v>
      </c>
      <c r="P272" s="2" t="str">
        <f t="shared" si="33"/>
        <v/>
      </c>
      <c r="Q272">
        <v>-4.5275696252630402</v>
      </c>
      <c r="R272">
        <v>4</v>
      </c>
      <c r="S272">
        <v>109</v>
      </c>
      <c r="T272" s="1">
        <v>4.2924000000000001E-11</v>
      </c>
      <c r="U272" s="1">
        <v>2.6304100000000001E-10</v>
      </c>
      <c r="V272" s="2" t="str">
        <f t="shared" si="34"/>
        <v/>
      </c>
      <c r="W272">
        <v>-4.5275696251606901</v>
      </c>
      <c r="X272">
        <v>5</v>
      </c>
      <c r="Y272">
        <v>199</v>
      </c>
      <c r="Z272" s="1">
        <v>8.2391900000000005E-15</v>
      </c>
      <c r="AA272" s="1">
        <v>1.6068999999999999E-10</v>
      </c>
      <c r="AB272">
        <f t="shared" si="35"/>
        <v>1.0036416142611415E-13</v>
      </c>
      <c r="AC272" s="2" t="str">
        <f t="shared" si="36"/>
        <v>BETTER</v>
      </c>
      <c r="AD272">
        <v>-4.5275696252630402</v>
      </c>
      <c r="AE272">
        <v>4</v>
      </c>
      <c r="AF272">
        <v>109</v>
      </c>
      <c r="AG272" s="1">
        <v>4.2924000000000001E-11</v>
      </c>
      <c r="AH272" s="1">
        <v>2.6304100000000001E-10</v>
      </c>
      <c r="AI272" s="2" t="str">
        <f t="shared" si="37"/>
        <v/>
      </c>
      <c r="AJ272">
        <v>-4.5275696252630402</v>
      </c>
      <c r="AK272">
        <v>4</v>
      </c>
      <c r="AL272">
        <v>109</v>
      </c>
      <c r="AM272" s="1">
        <v>4.2924000000000001E-11</v>
      </c>
      <c r="AN272" s="1">
        <v>2.6304100000000001E-10</v>
      </c>
      <c r="AO272" s="2" t="str">
        <f t="shared" si="38"/>
        <v/>
      </c>
      <c r="AP272">
        <v>-4.5275696252630402</v>
      </c>
      <c r="AQ272">
        <v>4</v>
      </c>
      <c r="AR272">
        <v>109</v>
      </c>
      <c r="AS272" s="1">
        <v>4.2924000000000001E-11</v>
      </c>
      <c r="AT272" s="1">
        <v>2.6304100000000001E-10</v>
      </c>
      <c r="AU272" s="2" t="str">
        <f t="shared" si="39"/>
        <v/>
      </c>
    </row>
    <row r="273" spans="1:47" x14ac:dyDescent="0.2">
      <c r="A273" t="s">
        <v>24</v>
      </c>
      <c r="B273">
        <v>0</v>
      </c>
      <c r="C273">
        <v>3.1415926535897931</v>
      </c>
      <c r="D273">
        <v>-12.070346316389633</v>
      </c>
      <c r="E273">
        <v>-12.070346325881999</v>
      </c>
      <c r="F273">
        <v>3</v>
      </c>
      <c r="G273">
        <v>58</v>
      </c>
      <c r="H273" s="1">
        <v>6.9806199999999998E-12</v>
      </c>
      <c r="I273" s="1">
        <v>5.8820899999999999E-9</v>
      </c>
      <c r="J273" s="2" t="str">
        <f t="shared" si="32"/>
        <v/>
      </c>
      <c r="K273">
        <v>-12.070346325881999</v>
      </c>
      <c r="L273">
        <v>3</v>
      </c>
      <c r="M273">
        <v>49</v>
      </c>
      <c r="N273" s="1">
        <v>4.4893499999999998E-8</v>
      </c>
      <c r="O273" s="1">
        <v>5.8820000000000002E-9</v>
      </c>
      <c r="P273" s="2" t="str">
        <f t="shared" si="33"/>
        <v>ALERT</v>
      </c>
      <c r="Q273">
        <v>-12.070346325881999</v>
      </c>
      <c r="R273">
        <v>3</v>
      </c>
      <c r="S273">
        <v>58</v>
      </c>
      <c r="T273" s="1">
        <v>6.9806199999999998E-12</v>
      </c>
      <c r="U273" s="1">
        <v>5.8820899999999999E-9</v>
      </c>
      <c r="V273" s="2" t="str">
        <f t="shared" si="34"/>
        <v/>
      </c>
      <c r="W273">
        <v>-12.070346325881999</v>
      </c>
      <c r="X273">
        <v>3</v>
      </c>
      <c r="Y273">
        <v>49</v>
      </c>
      <c r="Z273" s="1">
        <v>4.4893499999999998E-8</v>
      </c>
      <c r="AA273" s="1">
        <v>5.8820000000000002E-9</v>
      </c>
      <c r="AB273">
        <f t="shared" si="35"/>
        <v>0</v>
      </c>
      <c r="AC273" s="2" t="str">
        <f t="shared" si="36"/>
        <v>BETTER</v>
      </c>
      <c r="AD273">
        <v>-12.070346325881999</v>
      </c>
      <c r="AE273">
        <v>3</v>
      </c>
      <c r="AF273">
        <v>58</v>
      </c>
      <c r="AG273" s="1">
        <v>6.9806199999999998E-12</v>
      </c>
      <c r="AH273" s="1">
        <v>5.8820899999999999E-9</v>
      </c>
      <c r="AI273" s="2" t="str">
        <f t="shared" si="37"/>
        <v/>
      </c>
      <c r="AJ273">
        <v>-12.070346325881999</v>
      </c>
      <c r="AK273">
        <v>3</v>
      </c>
      <c r="AL273">
        <v>58</v>
      </c>
      <c r="AM273" s="1">
        <v>6.9806199999999998E-12</v>
      </c>
      <c r="AN273" s="1">
        <v>5.8820899999999999E-9</v>
      </c>
      <c r="AO273" s="2" t="str">
        <f t="shared" si="38"/>
        <v/>
      </c>
      <c r="AP273">
        <v>-12.070346325881999</v>
      </c>
      <c r="AQ273">
        <v>3</v>
      </c>
      <c r="AR273">
        <v>58</v>
      </c>
      <c r="AS273" s="1">
        <v>6.9806199999999998E-12</v>
      </c>
      <c r="AT273" s="1">
        <v>5.8820899999999999E-9</v>
      </c>
      <c r="AU273" s="2" t="str">
        <f t="shared" si="39"/>
        <v/>
      </c>
    </row>
    <row r="274" spans="1:47" x14ac:dyDescent="0.2">
      <c r="A274" t="s">
        <v>270</v>
      </c>
      <c r="B274">
        <v>0</v>
      </c>
      <c r="C274">
        <v>1</v>
      </c>
      <c r="D274">
        <v>0.88622692545275794</v>
      </c>
      <c r="E274">
        <v>0.88622692545275605</v>
      </c>
      <c r="F274">
        <v>3</v>
      </c>
      <c r="G274">
        <v>58</v>
      </c>
      <c r="H274" s="1">
        <v>3.50771E-15</v>
      </c>
      <c r="I274" s="1">
        <v>4.5275700000000002E-10</v>
      </c>
      <c r="J274" s="2" t="str">
        <f t="shared" si="32"/>
        <v/>
      </c>
      <c r="K274">
        <v>0.88622692545274895</v>
      </c>
      <c r="L274">
        <v>3</v>
      </c>
      <c r="M274">
        <v>49</v>
      </c>
      <c r="N274" s="1">
        <v>2.5681400000000001E-14</v>
      </c>
      <c r="O274" s="1">
        <v>4.52749E-10</v>
      </c>
      <c r="P274" s="2" t="str">
        <f t="shared" si="33"/>
        <v/>
      </c>
      <c r="Q274">
        <v>0.88622692545275605</v>
      </c>
      <c r="R274">
        <v>3</v>
      </c>
      <c r="S274">
        <v>58</v>
      </c>
      <c r="T274" s="1">
        <v>3.50771E-15</v>
      </c>
      <c r="U274" s="1">
        <v>4.5275700000000002E-10</v>
      </c>
      <c r="V274" s="2" t="str">
        <f t="shared" si="34"/>
        <v/>
      </c>
      <c r="W274">
        <v>0.88622692545274895</v>
      </c>
      <c r="X274">
        <v>3</v>
      </c>
      <c r="Y274">
        <v>49</v>
      </c>
      <c r="Z274" s="1">
        <v>2.5430900000000001E-14</v>
      </c>
      <c r="AA274" s="1">
        <v>4.52749E-10</v>
      </c>
      <c r="AB274">
        <f t="shared" si="35"/>
        <v>0</v>
      </c>
      <c r="AC274" s="2" t="str">
        <f t="shared" si="36"/>
        <v>BETTER</v>
      </c>
      <c r="AD274">
        <v>0.88622692545275605</v>
      </c>
      <c r="AE274">
        <v>3</v>
      </c>
      <c r="AF274">
        <v>58</v>
      </c>
      <c r="AG274" s="1">
        <v>3.50771E-15</v>
      </c>
      <c r="AH274" s="1">
        <v>4.5275700000000002E-10</v>
      </c>
      <c r="AI274" s="2" t="str">
        <f t="shared" si="37"/>
        <v/>
      </c>
      <c r="AJ274">
        <v>0.88622692545275605</v>
      </c>
      <c r="AK274">
        <v>3</v>
      </c>
      <c r="AL274">
        <v>58</v>
      </c>
      <c r="AM274" s="1">
        <v>3.50771E-15</v>
      </c>
      <c r="AN274" s="1">
        <v>4.5275700000000002E-10</v>
      </c>
      <c r="AO274" s="2" t="str">
        <f t="shared" si="38"/>
        <v/>
      </c>
      <c r="AP274">
        <v>0.88622692545275605</v>
      </c>
      <c r="AQ274">
        <v>3</v>
      </c>
      <c r="AR274">
        <v>58</v>
      </c>
      <c r="AS274" s="1">
        <v>3.50771E-15</v>
      </c>
      <c r="AT274" s="1">
        <v>4.5275700000000002E-10</v>
      </c>
      <c r="AU274" s="2" t="str">
        <f t="shared" si="39"/>
        <v/>
      </c>
    </row>
    <row r="275" spans="1:47" x14ac:dyDescent="0.2">
      <c r="A275" t="s">
        <v>271</v>
      </c>
      <c r="B275">
        <v>-1</v>
      </c>
      <c r="C275">
        <v>1</v>
      </c>
      <c r="D275">
        <v>24258259.770489499</v>
      </c>
      <c r="E275">
        <v>24258259.770428099</v>
      </c>
      <c r="F275">
        <v>4</v>
      </c>
      <c r="G275">
        <v>111</v>
      </c>
      <c r="H275" s="1">
        <v>2.5206599999999999E-12</v>
      </c>
      <c r="I275">
        <v>4.2812500000000001E-4</v>
      </c>
      <c r="J275" s="2" t="str">
        <f t="shared" si="32"/>
        <v/>
      </c>
      <c r="K275">
        <v>24258259.770488702</v>
      </c>
      <c r="L275">
        <v>4</v>
      </c>
      <c r="M275">
        <v>99</v>
      </c>
      <c r="N275" s="1">
        <v>1.1133699999999999E-12</v>
      </c>
      <c r="O275">
        <v>4.8872499999999997E-4</v>
      </c>
      <c r="P275" s="2" t="str">
        <f t="shared" si="33"/>
        <v/>
      </c>
      <c r="Q275">
        <v>24258259.770428099</v>
      </c>
      <c r="R275">
        <v>4</v>
      </c>
      <c r="S275">
        <v>111</v>
      </c>
      <c r="T275" s="1">
        <v>2.5206599999999999E-12</v>
      </c>
      <c r="U275">
        <v>4.2812200000000002E-4</v>
      </c>
      <c r="V275" s="2" t="str">
        <f t="shared" si="34"/>
        <v>WORSE</v>
      </c>
      <c r="W275">
        <v>24258259.770488702</v>
      </c>
      <c r="X275">
        <v>4</v>
      </c>
      <c r="Y275">
        <v>99</v>
      </c>
      <c r="Z275" s="1">
        <v>1.1125999999999999E-12</v>
      </c>
      <c r="AA275">
        <v>4.8875399999999999E-4</v>
      </c>
      <c r="AB275">
        <f t="shared" si="35"/>
        <v>0</v>
      </c>
      <c r="AC275" s="2" t="str">
        <f t="shared" si="36"/>
        <v>BETTER</v>
      </c>
      <c r="AD275">
        <v>24258259.770428099</v>
      </c>
      <c r="AE275">
        <v>4</v>
      </c>
      <c r="AF275">
        <v>111</v>
      </c>
      <c r="AG275" s="1">
        <v>2.5206599999999999E-12</v>
      </c>
      <c r="AH275">
        <v>4.2812200000000002E-4</v>
      </c>
      <c r="AI275" s="2" t="str">
        <f t="shared" si="37"/>
        <v/>
      </c>
      <c r="AJ275">
        <v>24258259.770428099</v>
      </c>
      <c r="AK275">
        <v>4</v>
      </c>
      <c r="AL275">
        <v>111</v>
      </c>
      <c r="AM275" s="1">
        <v>2.5206599999999999E-12</v>
      </c>
      <c r="AN275">
        <v>4.2812500000000001E-4</v>
      </c>
      <c r="AO275" s="2" t="str">
        <f t="shared" si="38"/>
        <v/>
      </c>
      <c r="AP275">
        <v>24258259.770428099</v>
      </c>
      <c r="AQ275">
        <v>4</v>
      </c>
      <c r="AR275">
        <v>111</v>
      </c>
      <c r="AS275" s="1">
        <v>2.5206599999999999E-12</v>
      </c>
      <c r="AT275">
        <v>4.2812200000000002E-4</v>
      </c>
      <c r="AU275" s="2" t="str">
        <f t="shared" si="39"/>
        <v>WORSE</v>
      </c>
    </row>
    <row r="276" spans="1:47" x14ac:dyDescent="0.2">
      <c r="A276" t="s">
        <v>272</v>
      </c>
      <c r="B276">
        <v>0</v>
      </c>
      <c r="C276">
        <v>1</v>
      </c>
      <c r="D276">
        <v>3.6489973978577561E-2</v>
      </c>
      <c r="E276">
        <v>3.6489973978575903E-2</v>
      </c>
      <c r="F276">
        <v>3</v>
      </c>
      <c r="G276">
        <v>49</v>
      </c>
      <c r="H276" s="1">
        <v>2.1860700000000002E-12</v>
      </c>
      <c r="I276" s="1">
        <v>2.1424000000000001E-11</v>
      </c>
      <c r="J276" s="2" t="str">
        <f t="shared" si="32"/>
        <v/>
      </c>
      <c r="K276">
        <v>3.6489973978575403E-2</v>
      </c>
      <c r="L276">
        <v>3</v>
      </c>
      <c r="M276">
        <v>47</v>
      </c>
      <c r="N276" s="1">
        <v>1.36751E-10</v>
      </c>
      <c r="O276" s="1">
        <v>2.1424600000000001E-11</v>
      </c>
      <c r="P276" s="2" t="str">
        <f t="shared" si="33"/>
        <v/>
      </c>
      <c r="Q276">
        <v>3.6489973978575903E-2</v>
      </c>
      <c r="R276">
        <v>3</v>
      </c>
      <c r="S276">
        <v>49</v>
      </c>
      <c r="T276" s="1">
        <v>2.1860700000000002E-12</v>
      </c>
      <c r="U276" s="1">
        <v>2.1424000000000001E-11</v>
      </c>
      <c r="V276" s="2" t="str">
        <f t="shared" si="34"/>
        <v/>
      </c>
      <c r="W276">
        <v>3.6489973978576597E-2</v>
      </c>
      <c r="X276">
        <v>3</v>
      </c>
      <c r="Y276">
        <v>47</v>
      </c>
      <c r="Z276" s="1">
        <v>1.3677099999999999E-10</v>
      </c>
      <c r="AA276" s="1">
        <v>2.1423300000000001E-11</v>
      </c>
      <c r="AB276">
        <f t="shared" si="35"/>
        <v>1.1934897514720433E-15</v>
      </c>
      <c r="AC276" s="2" t="str">
        <f t="shared" si="36"/>
        <v>BETTER</v>
      </c>
      <c r="AD276">
        <v>3.6489973978575903E-2</v>
      </c>
      <c r="AE276">
        <v>3</v>
      </c>
      <c r="AF276">
        <v>49</v>
      </c>
      <c r="AG276" s="1">
        <v>2.1860700000000002E-12</v>
      </c>
      <c r="AH276" s="1">
        <v>2.1424000000000001E-11</v>
      </c>
      <c r="AI276" s="2" t="str">
        <f t="shared" si="37"/>
        <v/>
      </c>
      <c r="AJ276">
        <v>3.6489973978575903E-2</v>
      </c>
      <c r="AK276">
        <v>3</v>
      </c>
      <c r="AL276">
        <v>49</v>
      </c>
      <c r="AM276" s="1">
        <v>2.1860700000000002E-12</v>
      </c>
      <c r="AN276" s="1">
        <v>2.1424000000000001E-11</v>
      </c>
      <c r="AO276" s="2" t="str">
        <f t="shared" si="38"/>
        <v/>
      </c>
      <c r="AP276">
        <v>3.6489973978575903E-2</v>
      </c>
      <c r="AQ276">
        <v>3</v>
      </c>
      <c r="AR276">
        <v>49</v>
      </c>
      <c r="AS276" s="1">
        <v>2.1860700000000002E-12</v>
      </c>
      <c r="AT276" s="1">
        <v>2.1424000000000001E-11</v>
      </c>
      <c r="AU276" s="2" t="str">
        <f t="shared" si="39"/>
        <v/>
      </c>
    </row>
    <row r="277" spans="1:47" x14ac:dyDescent="0.2">
      <c r="A277" t="s">
        <v>273</v>
      </c>
      <c r="B277">
        <v>0</v>
      </c>
      <c r="C277">
        <v>1</v>
      </c>
      <c r="D277">
        <v>0.1111111111111111</v>
      </c>
      <c r="E277">
        <v>0.11111111111110999</v>
      </c>
      <c r="F277">
        <v>3</v>
      </c>
      <c r="G277">
        <v>49</v>
      </c>
      <c r="H277" s="1">
        <v>1.3738999999999999E-15</v>
      </c>
      <c r="I277" s="1">
        <v>1.1111E-10</v>
      </c>
      <c r="J277" s="2" t="str">
        <f t="shared" si="32"/>
        <v/>
      </c>
      <c r="K277">
        <v>0.11111111111111099</v>
      </c>
      <c r="L277">
        <v>3</v>
      </c>
      <c r="M277">
        <v>47</v>
      </c>
      <c r="N277" s="1">
        <v>3.4974600000000002E-10</v>
      </c>
      <c r="O277" s="1">
        <v>1.11111E-10</v>
      </c>
      <c r="P277" s="2" t="str">
        <f t="shared" si="33"/>
        <v/>
      </c>
      <c r="Q277">
        <v>0.11111111111110999</v>
      </c>
      <c r="R277">
        <v>3</v>
      </c>
      <c r="S277">
        <v>49</v>
      </c>
      <c r="T277" s="1">
        <v>1.3738999999999999E-15</v>
      </c>
      <c r="U277" s="1">
        <v>1.1111E-10</v>
      </c>
      <c r="V277" s="2" t="str">
        <f t="shared" si="34"/>
        <v/>
      </c>
      <c r="W277">
        <v>0.11111111111111099</v>
      </c>
      <c r="X277">
        <v>3</v>
      </c>
      <c r="Y277">
        <v>47</v>
      </c>
      <c r="Z277" s="1">
        <v>3.4974600000000002E-10</v>
      </c>
      <c r="AA277" s="1">
        <v>1.11111E-10</v>
      </c>
      <c r="AB277">
        <f t="shared" si="35"/>
        <v>0</v>
      </c>
      <c r="AC277" s="2" t="str">
        <f t="shared" si="36"/>
        <v>BETTER</v>
      </c>
      <c r="AD277">
        <v>0.11111111111110999</v>
      </c>
      <c r="AE277">
        <v>3</v>
      </c>
      <c r="AF277">
        <v>49</v>
      </c>
      <c r="AG277" s="1">
        <v>1.3738999999999999E-15</v>
      </c>
      <c r="AH277" s="1">
        <v>1.1111E-10</v>
      </c>
      <c r="AI277" s="2" t="str">
        <f t="shared" si="37"/>
        <v/>
      </c>
      <c r="AJ277">
        <v>0.11111111111110999</v>
      </c>
      <c r="AK277">
        <v>3</v>
      </c>
      <c r="AL277">
        <v>49</v>
      </c>
      <c r="AM277" s="1">
        <v>1.3738999999999999E-15</v>
      </c>
      <c r="AN277" s="1">
        <v>1.1111E-10</v>
      </c>
      <c r="AO277" s="2" t="str">
        <f t="shared" si="38"/>
        <v/>
      </c>
      <c r="AP277">
        <v>0.11111111111110999</v>
      </c>
      <c r="AQ277">
        <v>3</v>
      </c>
      <c r="AR277">
        <v>49</v>
      </c>
      <c r="AS277" s="1">
        <v>1.3738999999999999E-15</v>
      </c>
      <c r="AT277" s="1">
        <v>1.1111E-10</v>
      </c>
      <c r="AU277" s="2" t="str">
        <f t="shared" si="39"/>
        <v/>
      </c>
    </row>
    <row r="278" spans="1:47" x14ac:dyDescent="0.2">
      <c r="A278" t="s">
        <v>274</v>
      </c>
      <c r="B278">
        <v>-1</v>
      </c>
      <c r="C278">
        <v>1</v>
      </c>
      <c r="D278">
        <v>0.47942822668880097</v>
      </c>
      <c r="E278">
        <v>0.47942822668880097</v>
      </c>
      <c r="F278">
        <v>3</v>
      </c>
      <c r="G278">
        <v>57</v>
      </c>
      <c r="H278" s="1">
        <v>7.29453E-13</v>
      </c>
      <c r="I278" s="1">
        <v>3.1119900000000001E-10</v>
      </c>
      <c r="J278" s="2" t="str">
        <f t="shared" si="32"/>
        <v/>
      </c>
      <c r="K278">
        <v>0.47942822668879598</v>
      </c>
      <c r="L278">
        <v>3</v>
      </c>
      <c r="M278">
        <v>49</v>
      </c>
      <c r="N278" s="1">
        <v>3.1287599999999999E-9</v>
      </c>
      <c r="O278" s="1">
        <v>3.11203E-10</v>
      </c>
      <c r="P278" s="2" t="str">
        <f t="shared" si="33"/>
        <v/>
      </c>
      <c r="Q278">
        <v>0.47942822668880097</v>
      </c>
      <c r="R278">
        <v>3</v>
      </c>
      <c r="S278">
        <v>57</v>
      </c>
      <c r="T278" s="1">
        <v>7.29453E-13</v>
      </c>
      <c r="U278" s="1">
        <v>3.1119900000000001E-10</v>
      </c>
      <c r="V278" s="2" t="str">
        <f t="shared" si="34"/>
        <v/>
      </c>
      <c r="W278">
        <v>0.47942822668879598</v>
      </c>
      <c r="X278">
        <v>3</v>
      </c>
      <c r="Y278">
        <v>49</v>
      </c>
      <c r="Z278" s="1">
        <v>3.1287599999999999E-9</v>
      </c>
      <c r="AA278" s="1">
        <v>3.11203E-10</v>
      </c>
      <c r="AB278">
        <f t="shared" si="35"/>
        <v>0</v>
      </c>
      <c r="AC278" s="2" t="str">
        <f t="shared" si="36"/>
        <v>BETTER</v>
      </c>
      <c r="AD278">
        <v>0.47942822668880097</v>
      </c>
      <c r="AE278">
        <v>3</v>
      </c>
      <c r="AF278">
        <v>57</v>
      </c>
      <c r="AG278" s="1">
        <v>7.29453E-13</v>
      </c>
      <c r="AH278" s="1">
        <v>3.1119900000000001E-10</v>
      </c>
      <c r="AI278" s="2" t="str">
        <f t="shared" si="37"/>
        <v/>
      </c>
      <c r="AJ278">
        <v>0.47942822668880097</v>
      </c>
      <c r="AK278">
        <v>3</v>
      </c>
      <c r="AL278">
        <v>57</v>
      </c>
      <c r="AM278" s="1">
        <v>7.29453E-13</v>
      </c>
      <c r="AN278" s="1">
        <v>3.1119900000000001E-10</v>
      </c>
      <c r="AO278" s="2" t="str">
        <f t="shared" si="38"/>
        <v/>
      </c>
      <c r="AP278">
        <v>0.47942822668880097</v>
      </c>
      <c r="AQ278">
        <v>3</v>
      </c>
      <c r="AR278">
        <v>57</v>
      </c>
      <c r="AS278" s="1">
        <v>7.29453E-13</v>
      </c>
      <c r="AT278" s="1">
        <v>3.1119900000000001E-10</v>
      </c>
      <c r="AU278" s="2" t="str">
        <f t="shared" si="39"/>
        <v/>
      </c>
    </row>
    <row r="279" spans="1:47" x14ac:dyDescent="0.2">
      <c r="A279" t="s">
        <v>275</v>
      </c>
      <c r="B279">
        <v>0</v>
      </c>
      <c r="C279">
        <v>3.1415926535897931</v>
      </c>
      <c r="D279">
        <v>0.43378800263473061</v>
      </c>
      <c r="E279">
        <v>0.43378800302618398</v>
      </c>
      <c r="F279">
        <v>5</v>
      </c>
      <c r="G279">
        <v>216</v>
      </c>
      <c r="H279" s="1">
        <v>4.2320100000000002E-11</v>
      </c>
      <c r="I279" s="1">
        <v>2.6184899999999998E-11</v>
      </c>
      <c r="J279" s="2" t="str">
        <f t="shared" si="32"/>
        <v/>
      </c>
      <c r="K279">
        <v>0.43378800304493498</v>
      </c>
      <c r="L279">
        <v>6</v>
      </c>
      <c r="M279">
        <v>399</v>
      </c>
      <c r="N279" s="1">
        <v>8.9577899999999992E-16</v>
      </c>
      <c r="O279" s="1">
        <v>4.4935199999999997E-11</v>
      </c>
      <c r="P279" s="2" t="str">
        <f t="shared" si="33"/>
        <v/>
      </c>
      <c r="Q279">
        <v>0.43378800302618398</v>
      </c>
      <c r="R279">
        <v>5</v>
      </c>
      <c r="S279">
        <v>216</v>
      </c>
      <c r="T279" s="1">
        <v>4.2320100000000002E-11</v>
      </c>
      <c r="U279" s="1">
        <v>2.6184899999999998E-11</v>
      </c>
      <c r="V279" s="2" t="str">
        <f t="shared" si="34"/>
        <v/>
      </c>
      <c r="W279">
        <v>0.43378800304494097</v>
      </c>
      <c r="X279">
        <v>6</v>
      </c>
      <c r="Y279">
        <v>399</v>
      </c>
      <c r="Z279" s="1">
        <v>5.8865500000000002E-15</v>
      </c>
      <c r="AA279" s="1">
        <v>4.4941600000000001E-11</v>
      </c>
      <c r="AB279">
        <f t="shared" si="35"/>
        <v>5.9952043329758453E-15</v>
      </c>
      <c r="AC279" s="2" t="str">
        <f t="shared" si="36"/>
        <v/>
      </c>
      <c r="AD279">
        <v>0.43378800302618398</v>
      </c>
      <c r="AE279">
        <v>5</v>
      </c>
      <c r="AF279">
        <v>216</v>
      </c>
      <c r="AG279" s="1">
        <v>4.2320100000000002E-11</v>
      </c>
      <c r="AH279" s="1">
        <v>2.6184899999999998E-11</v>
      </c>
      <c r="AI279" s="2" t="str">
        <f t="shared" si="37"/>
        <v/>
      </c>
      <c r="AJ279">
        <v>0.43378800302618398</v>
      </c>
      <c r="AK279">
        <v>5</v>
      </c>
      <c r="AL279">
        <v>216</v>
      </c>
      <c r="AM279" s="1">
        <v>4.2320100000000002E-11</v>
      </c>
      <c r="AN279" s="1">
        <v>2.6184899999999998E-11</v>
      </c>
      <c r="AO279" s="2" t="str">
        <f t="shared" si="38"/>
        <v/>
      </c>
      <c r="AP279">
        <v>0.43378800302618398</v>
      </c>
      <c r="AQ279">
        <v>5</v>
      </c>
      <c r="AR279">
        <v>216</v>
      </c>
      <c r="AS279" s="1">
        <v>4.2320100000000002E-11</v>
      </c>
      <c r="AT279" s="1">
        <v>2.6184899999999998E-11</v>
      </c>
      <c r="AU279" s="2" t="str">
        <f t="shared" si="39"/>
        <v/>
      </c>
    </row>
    <row r="280" spans="1:47" x14ac:dyDescent="0.2">
      <c r="A280" t="s">
        <v>276</v>
      </c>
      <c r="B280">
        <v>0</v>
      </c>
      <c r="C280">
        <v>1</v>
      </c>
      <c r="D280">
        <v>0.1111111111111111</v>
      </c>
      <c r="E280">
        <v>0.11111111111111099</v>
      </c>
      <c r="F280">
        <v>3</v>
      </c>
      <c r="G280">
        <v>58</v>
      </c>
      <c r="H280" s="1">
        <v>2.04836E-13</v>
      </c>
      <c r="I280" s="1">
        <v>1.11111E-10</v>
      </c>
      <c r="J280" s="2" t="str">
        <f t="shared" si="32"/>
        <v/>
      </c>
      <c r="K280">
        <v>0.11111111111110999</v>
      </c>
      <c r="L280">
        <v>3</v>
      </c>
      <c r="M280">
        <v>49</v>
      </c>
      <c r="N280" s="1">
        <v>1.4731900000000001E-10</v>
      </c>
      <c r="O280" s="1">
        <v>1.1111E-10</v>
      </c>
      <c r="P280" s="2" t="str">
        <f t="shared" si="33"/>
        <v/>
      </c>
      <c r="Q280">
        <v>0.11111111111111099</v>
      </c>
      <c r="R280">
        <v>3</v>
      </c>
      <c r="S280">
        <v>58</v>
      </c>
      <c r="T280" s="1">
        <v>2.04836E-13</v>
      </c>
      <c r="U280" s="1">
        <v>1.11111E-10</v>
      </c>
      <c r="V280" s="2" t="str">
        <f t="shared" si="34"/>
        <v/>
      </c>
      <c r="W280">
        <v>0.11111111111110999</v>
      </c>
      <c r="X280">
        <v>3</v>
      </c>
      <c r="Y280">
        <v>49</v>
      </c>
      <c r="Z280" s="1">
        <v>1.4731900000000001E-10</v>
      </c>
      <c r="AA280" s="1">
        <v>1.1111E-10</v>
      </c>
      <c r="AB280">
        <f t="shared" si="35"/>
        <v>0</v>
      </c>
      <c r="AC280" s="2" t="str">
        <f t="shared" si="36"/>
        <v>BETTER</v>
      </c>
      <c r="AD280">
        <v>0.11111111111111099</v>
      </c>
      <c r="AE280">
        <v>3</v>
      </c>
      <c r="AF280">
        <v>58</v>
      </c>
      <c r="AG280" s="1">
        <v>2.04836E-13</v>
      </c>
      <c r="AH280" s="1">
        <v>1.11111E-10</v>
      </c>
      <c r="AI280" s="2" t="str">
        <f t="shared" si="37"/>
        <v/>
      </c>
      <c r="AJ280">
        <v>0.11111111111111099</v>
      </c>
      <c r="AK280">
        <v>3</v>
      </c>
      <c r="AL280">
        <v>58</v>
      </c>
      <c r="AM280" s="1">
        <v>2.04836E-13</v>
      </c>
      <c r="AN280" s="1">
        <v>1.11111E-10</v>
      </c>
      <c r="AO280" s="2" t="str">
        <f t="shared" si="38"/>
        <v/>
      </c>
      <c r="AP280">
        <v>0.11111111111111099</v>
      </c>
      <c r="AQ280">
        <v>3</v>
      </c>
      <c r="AR280">
        <v>58</v>
      </c>
      <c r="AS280" s="1">
        <v>2.04836E-13</v>
      </c>
      <c r="AT280" s="1">
        <v>1.11111E-10</v>
      </c>
      <c r="AU280" s="2" t="str">
        <f t="shared" si="39"/>
        <v/>
      </c>
    </row>
    <row r="281" spans="1:47" x14ac:dyDescent="0.2">
      <c r="A281" t="s">
        <v>277</v>
      </c>
      <c r="B281">
        <v>0</v>
      </c>
      <c r="C281">
        <v>1</v>
      </c>
      <c r="D281">
        <v>0.16478544500396991</v>
      </c>
      <c r="E281">
        <v>0.16478544500396899</v>
      </c>
      <c r="F281">
        <v>3</v>
      </c>
      <c r="G281">
        <v>58</v>
      </c>
      <c r="H281" s="1">
        <v>1.3862200000000001E-13</v>
      </c>
      <c r="I281" s="1">
        <v>3.96977E-12</v>
      </c>
      <c r="J281" s="2" t="str">
        <f t="shared" si="32"/>
        <v/>
      </c>
      <c r="K281">
        <v>0.164785445003968</v>
      </c>
      <c r="L281">
        <v>3</v>
      </c>
      <c r="M281">
        <v>49</v>
      </c>
      <c r="N281" s="1">
        <v>9.9321199999999994E-11</v>
      </c>
      <c r="O281" s="1">
        <v>3.9689100000000003E-12</v>
      </c>
      <c r="P281" s="2" t="str">
        <f t="shared" si="33"/>
        <v/>
      </c>
      <c r="Q281">
        <v>0.16478544500396899</v>
      </c>
      <c r="R281">
        <v>3</v>
      </c>
      <c r="S281">
        <v>58</v>
      </c>
      <c r="T281" s="1">
        <v>1.3862200000000001E-13</v>
      </c>
      <c r="U281" s="1">
        <v>3.96977E-12</v>
      </c>
      <c r="V281" s="2" t="str">
        <f t="shared" si="34"/>
        <v/>
      </c>
      <c r="W281">
        <v>0.16478544500396899</v>
      </c>
      <c r="X281">
        <v>3</v>
      </c>
      <c r="Y281">
        <v>49</v>
      </c>
      <c r="Z281" s="1">
        <v>9.9321400000000006E-11</v>
      </c>
      <c r="AA281" s="1">
        <v>3.9689899999999996E-12</v>
      </c>
      <c r="AB281">
        <f t="shared" si="35"/>
        <v>9.9920072216264089E-16</v>
      </c>
      <c r="AC281" s="2" t="str">
        <f t="shared" si="36"/>
        <v/>
      </c>
      <c r="AD281">
        <v>0.16478544500396899</v>
      </c>
      <c r="AE281">
        <v>3</v>
      </c>
      <c r="AF281">
        <v>58</v>
      </c>
      <c r="AG281" s="1">
        <v>1.3862200000000001E-13</v>
      </c>
      <c r="AH281" s="1">
        <v>3.96977E-12</v>
      </c>
      <c r="AI281" s="2" t="str">
        <f t="shared" si="37"/>
        <v/>
      </c>
      <c r="AJ281">
        <v>0.16478544500396899</v>
      </c>
      <c r="AK281">
        <v>3</v>
      </c>
      <c r="AL281">
        <v>58</v>
      </c>
      <c r="AM281" s="1">
        <v>1.3862200000000001E-13</v>
      </c>
      <c r="AN281" s="1">
        <v>3.96977E-12</v>
      </c>
      <c r="AO281" s="2" t="str">
        <f t="shared" si="38"/>
        <v/>
      </c>
      <c r="AP281">
        <v>0.16478544500396899</v>
      </c>
      <c r="AQ281">
        <v>3</v>
      </c>
      <c r="AR281">
        <v>58</v>
      </c>
      <c r="AS281" s="1">
        <v>1.3862200000000001E-13</v>
      </c>
      <c r="AT281" s="1">
        <v>3.96977E-12</v>
      </c>
      <c r="AU281" s="2" t="str">
        <f t="shared" si="39"/>
        <v/>
      </c>
    </row>
    <row r="282" spans="1:47" x14ac:dyDescent="0.2">
      <c r="A282" t="s">
        <v>278</v>
      </c>
      <c r="B282">
        <v>0</v>
      </c>
      <c r="C282">
        <v>1</v>
      </c>
      <c r="D282">
        <v>-1.1001835565602247E-2</v>
      </c>
      <c r="E282">
        <v>-1.1001835565637099E-2</v>
      </c>
      <c r="F282">
        <v>4</v>
      </c>
      <c r="G282">
        <v>113</v>
      </c>
      <c r="H282" s="1">
        <v>3.2430799999999999E-12</v>
      </c>
      <c r="I282" s="1">
        <v>4.3436300000000001E-10</v>
      </c>
      <c r="J282" s="2" t="str">
        <f t="shared" si="32"/>
        <v/>
      </c>
      <c r="K282">
        <v>-1.1001835565603E-2</v>
      </c>
      <c r="L282">
        <v>5</v>
      </c>
      <c r="M282">
        <v>197</v>
      </c>
      <c r="N282" s="1">
        <v>3.8315200000000001E-14</v>
      </c>
      <c r="O282" s="1">
        <v>4.3439699999999999E-10</v>
      </c>
      <c r="P282" s="2" t="str">
        <f t="shared" si="33"/>
        <v/>
      </c>
      <c r="Q282">
        <v>-1.1001835565637099E-2</v>
      </c>
      <c r="R282">
        <v>4</v>
      </c>
      <c r="S282">
        <v>113</v>
      </c>
      <c r="T282" s="1">
        <v>3.2430799999999999E-12</v>
      </c>
      <c r="U282" s="1">
        <v>4.3436300000000001E-10</v>
      </c>
      <c r="V282" s="2" t="str">
        <f t="shared" si="34"/>
        <v/>
      </c>
      <c r="W282">
        <v>-1.1001835565603101E-2</v>
      </c>
      <c r="X282">
        <v>5</v>
      </c>
      <c r="Y282">
        <v>197</v>
      </c>
      <c r="Z282" s="1">
        <v>3.7842200000000001E-14</v>
      </c>
      <c r="AA282" s="1">
        <v>4.3439699999999999E-10</v>
      </c>
      <c r="AB282">
        <f t="shared" si="35"/>
        <v>1.0061396160665481E-16</v>
      </c>
      <c r="AC282" s="2" t="str">
        <f t="shared" si="36"/>
        <v>BETTER</v>
      </c>
      <c r="AD282">
        <v>-1.1001835565637099E-2</v>
      </c>
      <c r="AE282">
        <v>4</v>
      </c>
      <c r="AF282">
        <v>113</v>
      </c>
      <c r="AG282" s="1">
        <v>3.2430799999999999E-12</v>
      </c>
      <c r="AH282" s="1">
        <v>4.3436300000000001E-10</v>
      </c>
      <c r="AI282" s="2" t="str">
        <f t="shared" si="37"/>
        <v/>
      </c>
      <c r="AJ282">
        <v>-1.1001835565637099E-2</v>
      </c>
      <c r="AK282">
        <v>4</v>
      </c>
      <c r="AL282">
        <v>113</v>
      </c>
      <c r="AM282" s="1">
        <v>3.2430799999999999E-12</v>
      </c>
      <c r="AN282" s="1">
        <v>4.3436300000000001E-10</v>
      </c>
      <c r="AO282" s="2" t="str">
        <f t="shared" si="38"/>
        <v/>
      </c>
      <c r="AP282">
        <v>-1.1001835565637099E-2</v>
      </c>
      <c r="AQ282">
        <v>4</v>
      </c>
      <c r="AR282">
        <v>113</v>
      </c>
      <c r="AS282" s="1">
        <v>3.2430799999999999E-12</v>
      </c>
      <c r="AT282" s="1">
        <v>4.3436300000000001E-10</v>
      </c>
      <c r="AU282" s="2" t="str">
        <f t="shared" si="39"/>
        <v/>
      </c>
    </row>
    <row r="283" spans="1:47" x14ac:dyDescent="0.2">
      <c r="A283" t="s">
        <v>279</v>
      </c>
      <c r="B283">
        <v>0</v>
      </c>
      <c r="C283">
        <v>6.2831853071795862</v>
      </c>
      <c r="D283">
        <v>6.06909095956477</v>
      </c>
      <c r="E283">
        <v>6.0690909593387001</v>
      </c>
      <c r="F283">
        <v>3</v>
      </c>
      <c r="G283">
        <v>58</v>
      </c>
      <c r="H283" s="1">
        <v>6.3615700000000004E-9</v>
      </c>
      <c r="I283" s="1">
        <v>6.6129400000000003E-10</v>
      </c>
      <c r="J283" s="2" t="str">
        <f t="shared" si="32"/>
        <v/>
      </c>
      <c r="K283">
        <v>6.06909095933303</v>
      </c>
      <c r="L283">
        <v>3</v>
      </c>
      <c r="M283">
        <v>49</v>
      </c>
      <c r="N283" s="1">
        <v>1.22597E-7</v>
      </c>
      <c r="O283" s="1">
        <v>6.6696199999999996E-10</v>
      </c>
      <c r="P283" s="2" t="str">
        <f t="shared" si="33"/>
        <v/>
      </c>
      <c r="Q283">
        <v>6.0690909593387001</v>
      </c>
      <c r="R283">
        <v>3</v>
      </c>
      <c r="S283">
        <v>58</v>
      </c>
      <c r="T283" s="1">
        <v>6.3615700000000004E-9</v>
      </c>
      <c r="U283" s="1">
        <v>6.6129400000000003E-10</v>
      </c>
      <c r="V283" s="2" t="str">
        <f t="shared" si="34"/>
        <v/>
      </c>
      <c r="W283">
        <v>6.06909095933303</v>
      </c>
      <c r="X283">
        <v>3</v>
      </c>
      <c r="Y283">
        <v>49</v>
      </c>
      <c r="Z283" s="1">
        <v>1.22597E-7</v>
      </c>
      <c r="AA283" s="1">
        <v>6.6696199999999996E-10</v>
      </c>
      <c r="AB283">
        <f t="shared" si="35"/>
        <v>0</v>
      </c>
      <c r="AC283" s="2" t="str">
        <f t="shared" si="36"/>
        <v>BETTER</v>
      </c>
      <c r="AD283">
        <v>6.0690909593387001</v>
      </c>
      <c r="AE283">
        <v>3</v>
      </c>
      <c r="AF283">
        <v>58</v>
      </c>
      <c r="AG283" s="1">
        <v>6.3615700000000004E-9</v>
      </c>
      <c r="AH283" s="1">
        <v>6.6129400000000003E-10</v>
      </c>
      <c r="AI283" s="2" t="str">
        <f t="shared" si="37"/>
        <v/>
      </c>
      <c r="AJ283">
        <v>6.0690909593387001</v>
      </c>
      <c r="AK283">
        <v>3</v>
      </c>
      <c r="AL283">
        <v>58</v>
      </c>
      <c r="AM283" s="1">
        <v>6.3615700000000004E-9</v>
      </c>
      <c r="AN283" s="1">
        <v>6.6129400000000003E-10</v>
      </c>
      <c r="AO283" s="2" t="str">
        <f t="shared" si="38"/>
        <v/>
      </c>
      <c r="AP283">
        <v>6.0690909593387001</v>
      </c>
      <c r="AQ283">
        <v>3</v>
      </c>
      <c r="AR283">
        <v>58</v>
      </c>
      <c r="AS283" s="1">
        <v>6.3615700000000004E-9</v>
      </c>
      <c r="AT283" s="1">
        <v>6.6129400000000003E-10</v>
      </c>
      <c r="AU283" s="2" t="str">
        <f t="shared" si="39"/>
        <v/>
      </c>
    </row>
    <row r="284" spans="1:47" x14ac:dyDescent="0.2">
      <c r="A284" t="s">
        <v>280</v>
      </c>
      <c r="B284">
        <v>0</v>
      </c>
      <c r="C284">
        <v>1</v>
      </c>
      <c r="D284">
        <v>-0.44444444444444442</v>
      </c>
      <c r="E284">
        <v>-0.444444444444341</v>
      </c>
      <c r="F284">
        <v>3</v>
      </c>
      <c r="G284">
        <v>53</v>
      </c>
      <c r="H284" s="1">
        <v>2.4205599999999999E-13</v>
      </c>
      <c r="I284" s="1">
        <v>4.44341E-10</v>
      </c>
      <c r="J284" s="2" t="str">
        <f t="shared" si="32"/>
        <v/>
      </c>
      <c r="K284">
        <v>-0.44444444444444398</v>
      </c>
      <c r="L284">
        <v>3</v>
      </c>
      <c r="M284">
        <v>49</v>
      </c>
      <c r="N284" s="1">
        <v>7.4865100000000002E-13</v>
      </c>
      <c r="O284" s="1">
        <v>4.4444500000000001E-10</v>
      </c>
      <c r="P284" s="2" t="str">
        <f t="shared" si="33"/>
        <v/>
      </c>
      <c r="Q284">
        <v>-0.444444444444341</v>
      </c>
      <c r="R284">
        <v>3</v>
      </c>
      <c r="S284">
        <v>53</v>
      </c>
      <c r="T284" s="1">
        <v>2.4205599999999999E-13</v>
      </c>
      <c r="U284" s="1">
        <v>4.44341E-10</v>
      </c>
      <c r="V284" s="2" t="str">
        <f t="shared" si="34"/>
        <v/>
      </c>
      <c r="W284">
        <v>-0.44444444444444398</v>
      </c>
      <c r="X284">
        <v>3</v>
      </c>
      <c r="Y284">
        <v>49</v>
      </c>
      <c r="Z284" s="1">
        <v>7.4865100000000002E-13</v>
      </c>
      <c r="AA284" s="1">
        <v>4.4444500000000001E-10</v>
      </c>
      <c r="AB284">
        <f t="shared" si="35"/>
        <v>0</v>
      </c>
      <c r="AC284" s="2" t="str">
        <f t="shared" si="36"/>
        <v>BETTER</v>
      </c>
      <c r="AD284">
        <v>-0.444444444444341</v>
      </c>
      <c r="AE284">
        <v>3</v>
      </c>
      <c r="AF284">
        <v>53</v>
      </c>
      <c r="AG284" s="1">
        <v>2.4205599999999999E-13</v>
      </c>
      <c r="AH284" s="1">
        <v>4.44341E-10</v>
      </c>
      <c r="AI284" s="2" t="str">
        <f t="shared" si="37"/>
        <v/>
      </c>
      <c r="AJ284">
        <v>-0.444444444444341</v>
      </c>
      <c r="AK284">
        <v>3</v>
      </c>
      <c r="AL284">
        <v>53</v>
      </c>
      <c r="AM284" s="1">
        <v>2.4205599999999999E-13</v>
      </c>
      <c r="AN284" s="1">
        <v>4.44341E-10</v>
      </c>
      <c r="AO284" s="2" t="str">
        <f t="shared" si="38"/>
        <v/>
      </c>
      <c r="AP284">
        <v>-0.444444444444341</v>
      </c>
      <c r="AQ284">
        <v>3</v>
      </c>
      <c r="AR284">
        <v>53</v>
      </c>
      <c r="AS284" s="1">
        <v>2.4205599999999999E-13</v>
      </c>
      <c r="AT284" s="1">
        <v>4.44341E-10</v>
      </c>
      <c r="AU284" s="2" t="str">
        <f t="shared" si="39"/>
        <v/>
      </c>
    </row>
    <row r="285" spans="1:47" x14ac:dyDescent="0.2">
      <c r="A285" t="s">
        <v>281</v>
      </c>
      <c r="B285">
        <v>0</v>
      </c>
      <c r="C285">
        <v>3</v>
      </c>
      <c r="D285">
        <v>52.740748383471441</v>
      </c>
      <c r="E285">
        <v>52.785208398355302</v>
      </c>
      <c r="F285">
        <v>6</v>
      </c>
      <c r="G285">
        <v>412</v>
      </c>
      <c r="H285">
        <v>1.0050199999999999E-3</v>
      </c>
      <c r="I285">
        <v>4.446E-2</v>
      </c>
      <c r="J285" s="2" t="str">
        <f t="shared" si="32"/>
        <v>ALERT</v>
      </c>
      <c r="K285">
        <v>52.6985749789484</v>
      </c>
      <c r="L285">
        <v>6</v>
      </c>
      <c r="M285">
        <v>399</v>
      </c>
      <c r="N285">
        <v>3.9176899999999997E-3</v>
      </c>
      <c r="O285">
        <v>4.21734E-2</v>
      </c>
      <c r="P285" s="2" t="str">
        <f t="shared" si="33"/>
        <v>ALERT</v>
      </c>
      <c r="Q285">
        <v>52.785208398355302</v>
      </c>
      <c r="R285">
        <v>6</v>
      </c>
      <c r="S285">
        <v>412</v>
      </c>
      <c r="T285">
        <v>1.0050199999999999E-3</v>
      </c>
      <c r="U285">
        <v>4.446E-2</v>
      </c>
      <c r="V285" s="2" t="str">
        <f t="shared" si="34"/>
        <v/>
      </c>
      <c r="W285">
        <v>52.6985749789484</v>
      </c>
      <c r="X285">
        <v>6</v>
      </c>
      <c r="Y285">
        <v>399</v>
      </c>
      <c r="Z285">
        <v>3.9176899999999997E-3</v>
      </c>
      <c r="AA285">
        <v>4.21734E-2</v>
      </c>
      <c r="AB285">
        <f t="shared" si="35"/>
        <v>0</v>
      </c>
      <c r="AC285" s="2" t="str">
        <f t="shared" si="36"/>
        <v>BETTER</v>
      </c>
      <c r="AD285">
        <v>52.785208398355302</v>
      </c>
      <c r="AE285">
        <v>6</v>
      </c>
      <c r="AF285">
        <v>412</v>
      </c>
      <c r="AG285">
        <v>1.0050199999999999E-3</v>
      </c>
      <c r="AH285">
        <v>4.446E-2</v>
      </c>
      <c r="AI285" s="2" t="str">
        <f t="shared" si="37"/>
        <v>ALERT</v>
      </c>
      <c r="AJ285">
        <v>52.785208398355302</v>
      </c>
      <c r="AK285">
        <v>6</v>
      </c>
      <c r="AL285">
        <v>412</v>
      </c>
      <c r="AM285">
        <v>1.0050199999999999E-3</v>
      </c>
      <c r="AN285">
        <v>4.446E-2</v>
      </c>
      <c r="AO285" s="2" t="str">
        <f t="shared" si="38"/>
        <v/>
      </c>
      <c r="AP285">
        <v>52.785208398355302</v>
      </c>
      <c r="AQ285">
        <v>6</v>
      </c>
      <c r="AR285">
        <v>412</v>
      </c>
      <c r="AS285">
        <v>1.0050199999999999E-3</v>
      </c>
      <c r="AT285">
        <v>4.446E-2</v>
      </c>
      <c r="AU285" s="2" t="str">
        <f t="shared" si="39"/>
        <v/>
      </c>
    </row>
    <row r="286" spans="1:47" x14ac:dyDescent="0.2">
      <c r="A286" t="s">
        <v>282</v>
      </c>
      <c r="B286">
        <v>0</v>
      </c>
      <c r="C286">
        <v>1</v>
      </c>
      <c r="D286">
        <v>1.5046227624585642</v>
      </c>
      <c r="E286">
        <v>1.5596776697150101</v>
      </c>
      <c r="F286">
        <v>6</v>
      </c>
      <c r="G286">
        <v>404</v>
      </c>
      <c r="H286">
        <v>8.3946099999999996E-2</v>
      </c>
      <c r="I286">
        <v>5.5054899999999997E-2</v>
      </c>
      <c r="J286" s="2" t="str">
        <f t="shared" si="32"/>
        <v>ALERT</v>
      </c>
      <c r="K286">
        <v>1.4921076102280799</v>
      </c>
      <c r="L286">
        <v>6</v>
      </c>
      <c r="M286">
        <v>395</v>
      </c>
      <c r="N286">
        <v>5.2422999999999997E-2</v>
      </c>
      <c r="O286">
        <v>1.2515200000000001E-2</v>
      </c>
      <c r="P286" s="2" t="str">
        <f t="shared" si="33"/>
        <v>ALERT</v>
      </c>
      <c r="Q286">
        <v>1.5596776697150101</v>
      </c>
      <c r="R286">
        <v>6</v>
      </c>
      <c r="S286">
        <v>404</v>
      </c>
      <c r="T286">
        <v>8.3946099999999996E-2</v>
      </c>
      <c r="U286">
        <v>5.5054899999999997E-2</v>
      </c>
      <c r="V286" s="2" t="str">
        <f t="shared" si="34"/>
        <v/>
      </c>
      <c r="W286">
        <v>1.4921076102280599</v>
      </c>
      <c r="X286">
        <v>6</v>
      </c>
      <c r="Y286">
        <v>395</v>
      </c>
      <c r="Z286">
        <v>5.2422999999999997E-2</v>
      </c>
      <c r="AA286">
        <v>1.2515200000000001E-2</v>
      </c>
      <c r="AB286">
        <f t="shared" si="35"/>
        <v>1.9984014443252818E-14</v>
      </c>
      <c r="AC286" s="2" t="str">
        <f t="shared" si="36"/>
        <v>BETTER</v>
      </c>
      <c r="AD286">
        <v>1.5596776697150101</v>
      </c>
      <c r="AE286">
        <v>6</v>
      </c>
      <c r="AF286">
        <v>404</v>
      </c>
      <c r="AG286">
        <v>8.3946099999999996E-2</v>
      </c>
      <c r="AH286">
        <v>5.5054899999999997E-2</v>
      </c>
      <c r="AI286" s="2" t="str">
        <f t="shared" si="37"/>
        <v>ALERT</v>
      </c>
      <c r="AJ286">
        <v>1.5596776697150101</v>
      </c>
      <c r="AK286">
        <v>6</v>
      </c>
      <c r="AL286">
        <v>404</v>
      </c>
      <c r="AM286">
        <v>8.3946099999999996E-2</v>
      </c>
      <c r="AN286">
        <v>5.5054899999999997E-2</v>
      </c>
      <c r="AO286" s="2" t="str">
        <f t="shared" si="38"/>
        <v/>
      </c>
      <c r="AP286">
        <v>1.5596776697150101</v>
      </c>
      <c r="AQ286">
        <v>6</v>
      </c>
      <c r="AR286">
        <v>404</v>
      </c>
      <c r="AS286">
        <v>8.3946099999999996E-2</v>
      </c>
      <c r="AT286">
        <v>5.5054899999999997E-2</v>
      </c>
      <c r="AU286" s="2" t="str">
        <f t="shared" si="39"/>
        <v/>
      </c>
    </row>
    <row r="287" spans="1:47" x14ac:dyDescent="0.2">
      <c r="A287" t="s">
        <v>283</v>
      </c>
      <c r="B287">
        <v>0</v>
      </c>
      <c r="C287">
        <v>1</v>
      </c>
      <c r="D287">
        <v>0.83333333333333337</v>
      </c>
      <c r="E287">
        <v>0.83333333333256099</v>
      </c>
      <c r="F287">
        <v>3</v>
      </c>
      <c r="G287">
        <v>56</v>
      </c>
      <c r="H287" s="1">
        <v>9.2672499999999997E-13</v>
      </c>
      <c r="I287" s="1">
        <v>3.32562E-10</v>
      </c>
      <c r="J287" s="2" t="str">
        <f t="shared" si="32"/>
        <v/>
      </c>
      <c r="K287">
        <v>0.83333333333333104</v>
      </c>
      <c r="L287">
        <v>3</v>
      </c>
      <c r="M287">
        <v>49</v>
      </c>
      <c r="N287" s="1">
        <v>9.36584E-14</v>
      </c>
      <c r="O287" s="1">
        <v>3.3333199999999999E-10</v>
      </c>
      <c r="P287" s="2" t="str">
        <f t="shared" si="33"/>
        <v/>
      </c>
      <c r="Q287">
        <v>0.83333333333256099</v>
      </c>
      <c r="R287">
        <v>3</v>
      </c>
      <c r="S287">
        <v>56</v>
      </c>
      <c r="T287" s="1">
        <v>9.2672499999999997E-13</v>
      </c>
      <c r="U287" s="1">
        <v>3.32562E-10</v>
      </c>
      <c r="V287" s="2" t="str">
        <f t="shared" si="34"/>
        <v/>
      </c>
      <c r="W287">
        <v>0.83333333333333104</v>
      </c>
      <c r="X287">
        <v>3</v>
      </c>
      <c r="Y287">
        <v>49</v>
      </c>
      <c r="Z287" s="1">
        <v>9.3392E-14</v>
      </c>
      <c r="AA287" s="1">
        <v>3.3333199999999999E-10</v>
      </c>
      <c r="AB287">
        <f t="shared" si="35"/>
        <v>0</v>
      </c>
      <c r="AC287" s="2" t="str">
        <f t="shared" si="36"/>
        <v>BETTER</v>
      </c>
      <c r="AD287">
        <v>0.83333333333256099</v>
      </c>
      <c r="AE287">
        <v>3</v>
      </c>
      <c r="AF287">
        <v>56</v>
      </c>
      <c r="AG287" s="1">
        <v>9.2672499999999997E-13</v>
      </c>
      <c r="AH287" s="1">
        <v>3.32562E-10</v>
      </c>
      <c r="AI287" s="2" t="str">
        <f t="shared" si="37"/>
        <v/>
      </c>
      <c r="AJ287">
        <v>0.83333333333256099</v>
      </c>
      <c r="AK287">
        <v>3</v>
      </c>
      <c r="AL287">
        <v>56</v>
      </c>
      <c r="AM287" s="1">
        <v>9.2672499999999997E-13</v>
      </c>
      <c r="AN287" s="1">
        <v>3.32562E-10</v>
      </c>
      <c r="AO287" s="2" t="str">
        <f t="shared" si="38"/>
        <v/>
      </c>
      <c r="AP287">
        <v>0.83333333333256099</v>
      </c>
      <c r="AQ287">
        <v>3</v>
      </c>
      <c r="AR287">
        <v>56</v>
      </c>
      <c r="AS287" s="1">
        <v>9.2672499999999997E-13</v>
      </c>
      <c r="AT287" s="1">
        <v>3.32562E-10</v>
      </c>
      <c r="AU287" s="2" t="str">
        <f t="shared" si="39"/>
        <v/>
      </c>
    </row>
    <row r="288" spans="1:47" x14ac:dyDescent="0.2">
      <c r="A288" t="s">
        <v>284</v>
      </c>
      <c r="B288">
        <v>0</v>
      </c>
      <c r="C288">
        <v>1</v>
      </c>
      <c r="D288">
        <v>0.47442115499605902</v>
      </c>
      <c r="E288">
        <v>0.47442115499605902</v>
      </c>
      <c r="F288">
        <v>3</v>
      </c>
      <c r="G288">
        <v>55</v>
      </c>
      <c r="H288" s="1">
        <v>7.4885199999999997E-15</v>
      </c>
      <c r="I288" s="1">
        <v>3.9404600000000004E-12</v>
      </c>
      <c r="J288" s="2" t="str">
        <f t="shared" si="32"/>
        <v/>
      </c>
      <c r="K288">
        <v>0.47442115499605902</v>
      </c>
      <c r="L288">
        <v>3</v>
      </c>
      <c r="M288">
        <v>49</v>
      </c>
      <c r="N288" s="1">
        <v>1.3159899999999999E-12</v>
      </c>
      <c r="O288" s="1">
        <v>3.9403499999999999E-12</v>
      </c>
      <c r="P288" s="2" t="str">
        <f t="shared" si="33"/>
        <v/>
      </c>
      <c r="Q288">
        <v>0.47442115499605902</v>
      </c>
      <c r="R288">
        <v>3</v>
      </c>
      <c r="S288">
        <v>55</v>
      </c>
      <c r="T288" s="1">
        <v>7.4885199999999997E-15</v>
      </c>
      <c r="U288" s="1">
        <v>3.9404600000000004E-12</v>
      </c>
      <c r="V288" s="2" t="str">
        <f t="shared" si="34"/>
        <v/>
      </c>
      <c r="W288">
        <v>0.47442115499605902</v>
      </c>
      <c r="X288">
        <v>3</v>
      </c>
      <c r="Y288">
        <v>49</v>
      </c>
      <c r="Z288" s="1">
        <v>1.31576E-12</v>
      </c>
      <c r="AA288" s="1">
        <v>3.9402400000000002E-12</v>
      </c>
      <c r="AB288">
        <f t="shared" si="35"/>
        <v>0</v>
      </c>
      <c r="AC288" s="2" t="str">
        <f t="shared" si="36"/>
        <v>BETTER</v>
      </c>
      <c r="AD288">
        <v>0.47442115499605902</v>
      </c>
      <c r="AE288">
        <v>3</v>
      </c>
      <c r="AF288">
        <v>55</v>
      </c>
      <c r="AG288" s="1">
        <v>7.4885199999999997E-15</v>
      </c>
      <c r="AH288" s="1">
        <v>3.9404600000000004E-12</v>
      </c>
      <c r="AI288" s="2" t="str">
        <f t="shared" si="37"/>
        <v/>
      </c>
      <c r="AJ288">
        <v>0.47442115499605902</v>
      </c>
      <c r="AK288">
        <v>3</v>
      </c>
      <c r="AL288">
        <v>55</v>
      </c>
      <c r="AM288" s="1">
        <v>7.4885199999999997E-15</v>
      </c>
      <c r="AN288" s="1">
        <v>3.9404600000000004E-12</v>
      </c>
      <c r="AO288" s="2" t="str">
        <f t="shared" si="38"/>
        <v/>
      </c>
      <c r="AP288">
        <v>0.47442115499605902</v>
      </c>
      <c r="AQ288">
        <v>3</v>
      </c>
      <c r="AR288">
        <v>55</v>
      </c>
      <c r="AS288" s="1">
        <v>7.4885199999999997E-15</v>
      </c>
      <c r="AT288" s="1">
        <v>3.9404600000000004E-12</v>
      </c>
      <c r="AU288" s="2" t="str">
        <f t="shared" si="39"/>
        <v/>
      </c>
    </row>
    <row r="289" spans="1:47" x14ac:dyDescent="0.2">
      <c r="A289" t="s">
        <v>285</v>
      </c>
      <c r="B289">
        <v>0</v>
      </c>
      <c r="C289">
        <v>1</v>
      </c>
      <c r="D289">
        <v>0.2857142857142857</v>
      </c>
      <c r="E289">
        <v>0.28571428571428498</v>
      </c>
      <c r="F289">
        <v>3</v>
      </c>
      <c r="G289">
        <v>58</v>
      </c>
      <c r="H289" s="1">
        <v>6.0423900000000001E-14</v>
      </c>
      <c r="I289" s="1">
        <v>2.8571400000000002E-10</v>
      </c>
      <c r="J289" s="2" t="str">
        <f t="shared" si="32"/>
        <v/>
      </c>
      <c r="K289">
        <v>0.28571428571428398</v>
      </c>
      <c r="L289">
        <v>3</v>
      </c>
      <c r="M289">
        <v>49</v>
      </c>
      <c r="N289" s="1">
        <v>1.3150999999999999E-10</v>
      </c>
      <c r="O289" s="1">
        <v>2.8571599999999999E-10</v>
      </c>
      <c r="P289" s="2" t="str">
        <f t="shared" si="33"/>
        <v/>
      </c>
      <c r="Q289">
        <v>0.28571428571428498</v>
      </c>
      <c r="R289">
        <v>3</v>
      </c>
      <c r="S289">
        <v>58</v>
      </c>
      <c r="T289" s="1">
        <v>6.0423900000000001E-14</v>
      </c>
      <c r="U289" s="1">
        <v>2.8571400000000002E-10</v>
      </c>
      <c r="V289" s="2" t="str">
        <f t="shared" si="34"/>
        <v/>
      </c>
      <c r="W289">
        <v>0.28571428571428398</v>
      </c>
      <c r="X289">
        <v>3</v>
      </c>
      <c r="Y289">
        <v>49</v>
      </c>
      <c r="Z289" s="1">
        <v>1.3150999999999999E-10</v>
      </c>
      <c r="AA289" s="1">
        <v>2.8571599999999999E-10</v>
      </c>
      <c r="AB289">
        <f t="shared" si="35"/>
        <v>0</v>
      </c>
      <c r="AC289" s="2" t="str">
        <f t="shared" si="36"/>
        <v>BETTER</v>
      </c>
      <c r="AD289">
        <v>0.28571428571428498</v>
      </c>
      <c r="AE289">
        <v>3</v>
      </c>
      <c r="AF289">
        <v>58</v>
      </c>
      <c r="AG289" s="1">
        <v>6.0423900000000001E-14</v>
      </c>
      <c r="AH289" s="1">
        <v>2.8571400000000002E-10</v>
      </c>
      <c r="AI289" s="2" t="str">
        <f t="shared" si="37"/>
        <v/>
      </c>
      <c r="AJ289">
        <v>0.28571428571428498</v>
      </c>
      <c r="AK289">
        <v>3</v>
      </c>
      <c r="AL289">
        <v>58</v>
      </c>
      <c r="AM289" s="1">
        <v>6.0423900000000001E-14</v>
      </c>
      <c r="AN289" s="1">
        <v>2.8571400000000002E-10</v>
      </c>
      <c r="AO289" s="2" t="str">
        <f t="shared" si="38"/>
        <v/>
      </c>
      <c r="AP289">
        <v>0.28571428571428498</v>
      </c>
      <c r="AQ289">
        <v>3</v>
      </c>
      <c r="AR289">
        <v>58</v>
      </c>
      <c r="AS289" s="1">
        <v>6.0423900000000001E-14</v>
      </c>
      <c r="AT289" s="1">
        <v>2.8571400000000002E-10</v>
      </c>
      <c r="AU289" s="2" t="str">
        <f t="shared" si="39"/>
        <v/>
      </c>
    </row>
    <row r="290" spans="1:47" x14ac:dyDescent="0.2">
      <c r="A290" t="s">
        <v>286</v>
      </c>
      <c r="B290">
        <v>0</v>
      </c>
      <c r="C290">
        <v>1.5707963267948966</v>
      </c>
      <c r="D290">
        <v>2.0381974270672361</v>
      </c>
      <c r="E290">
        <v>2.0381974270660201</v>
      </c>
      <c r="F290">
        <v>3</v>
      </c>
      <c r="G290">
        <v>56</v>
      </c>
      <c r="H290" s="1">
        <v>5.91237E-13</v>
      </c>
      <c r="I290" s="1">
        <v>6.6027200000000003E-11</v>
      </c>
      <c r="J290" s="2" t="str">
        <f t="shared" si="32"/>
        <v/>
      </c>
      <c r="K290">
        <v>2.0381974270672298</v>
      </c>
      <c r="L290">
        <v>3</v>
      </c>
      <c r="M290">
        <v>49</v>
      </c>
      <c r="N290" s="1">
        <v>5.5718699999999999E-10</v>
      </c>
      <c r="O290" s="1">
        <v>6.7233800000000006E-11</v>
      </c>
      <c r="P290" s="2" t="str">
        <f t="shared" si="33"/>
        <v/>
      </c>
      <c r="Q290">
        <v>2.0381974270660201</v>
      </c>
      <c r="R290">
        <v>3</v>
      </c>
      <c r="S290">
        <v>56</v>
      </c>
      <c r="T290" s="1">
        <v>5.91237E-13</v>
      </c>
      <c r="U290" s="1">
        <v>6.6027200000000003E-11</v>
      </c>
      <c r="V290" s="2" t="str">
        <f t="shared" si="34"/>
        <v/>
      </c>
      <c r="W290">
        <v>2.0381974270672298</v>
      </c>
      <c r="X290">
        <v>3</v>
      </c>
      <c r="Y290">
        <v>49</v>
      </c>
      <c r="Z290" s="1">
        <v>5.57188E-10</v>
      </c>
      <c r="AA290" s="1">
        <v>6.7234200000000004E-11</v>
      </c>
      <c r="AB290">
        <f t="shared" si="35"/>
        <v>0</v>
      </c>
      <c r="AC290" s="2" t="str">
        <f t="shared" si="36"/>
        <v>BETTER</v>
      </c>
      <c r="AD290">
        <v>2.0381974270660201</v>
      </c>
      <c r="AE290">
        <v>3</v>
      </c>
      <c r="AF290">
        <v>56</v>
      </c>
      <c r="AG290" s="1">
        <v>5.91237E-13</v>
      </c>
      <c r="AH290" s="1">
        <v>6.6027200000000003E-11</v>
      </c>
      <c r="AI290" s="2" t="str">
        <f t="shared" si="37"/>
        <v/>
      </c>
      <c r="AJ290">
        <v>2.0381974270660201</v>
      </c>
      <c r="AK290">
        <v>3</v>
      </c>
      <c r="AL290">
        <v>56</v>
      </c>
      <c r="AM290" s="1">
        <v>5.91237E-13</v>
      </c>
      <c r="AN290" s="1">
        <v>6.6027200000000003E-11</v>
      </c>
      <c r="AO290" s="2" t="str">
        <f t="shared" si="38"/>
        <v/>
      </c>
      <c r="AP290">
        <v>2.0381974270660201</v>
      </c>
      <c r="AQ290">
        <v>3</v>
      </c>
      <c r="AR290">
        <v>56</v>
      </c>
      <c r="AS290" s="1">
        <v>5.91237E-13</v>
      </c>
      <c r="AT290" s="1">
        <v>6.6027200000000003E-11</v>
      </c>
      <c r="AU290" s="2" t="str">
        <f t="shared" si="39"/>
        <v/>
      </c>
    </row>
    <row r="291" spans="1:47" x14ac:dyDescent="0.2">
      <c r="A291" t="s">
        <v>287</v>
      </c>
      <c r="B291">
        <v>0</v>
      </c>
      <c r="C291">
        <v>1</v>
      </c>
      <c r="D291">
        <v>3.8037565146510151</v>
      </c>
      <c r="E291">
        <v>3.80375651461928</v>
      </c>
      <c r="F291">
        <v>4</v>
      </c>
      <c r="G291">
        <v>113</v>
      </c>
      <c r="H291" s="1">
        <v>1.4221000000000001E-9</v>
      </c>
      <c r="I291" s="1">
        <v>3.80714E-10</v>
      </c>
      <c r="J291" s="2" t="str">
        <f t="shared" si="32"/>
        <v/>
      </c>
      <c r="K291">
        <v>3.8037565146505901</v>
      </c>
      <c r="L291">
        <v>4</v>
      </c>
      <c r="M291">
        <v>99</v>
      </c>
      <c r="N291" s="1">
        <v>3.1347799999999998E-9</v>
      </c>
      <c r="O291" s="1">
        <v>3.4940899999999998E-10</v>
      </c>
      <c r="P291" s="2" t="str">
        <f t="shared" si="33"/>
        <v/>
      </c>
      <c r="Q291">
        <v>3.80375651461928</v>
      </c>
      <c r="R291">
        <v>4</v>
      </c>
      <c r="S291">
        <v>113</v>
      </c>
      <c r="T291" s="1">
        <v>1.4221000000000001E-9</v>
      </c>
      <c r="U291" s="1">
        <v>3.8071500000000001E-10</v>
      </c>
      <c r="V291" s="2" t="str">
        <f t="shared" si="34"/>
        <v>BETTER</v>
      </c>
      <c r="W291">
        <v>3.80375651465061</v>
      </c>
      <c r="X291">
        <v>4</v>
      </c>
      <c r="Y291">
        <v>99</v>
      </c>
      <c r="Z291" s="1">
        <v>3.1347799999999998E-9</v>
      </c>
      <c r="AA291" s="1">
        <v>3.4939000000000002E-10</v>
      </c>
      <c r="AB291">
        <f t="shared" si="35"/>
        <v>1.9984014443252818E-14</v>
      </c>
      <c r="AC291" s="2" t="str">
        <f t="shared" si="36"/>
        <v>BETTER</v>
      </c>
      <c r="AD291">
        <v>3.80375651461928</v>
      </c>
      <c r="AE291">
        <v>4</v>
      </c>
      <c r="AF291">
        <v>113</v>
      </c>
      <c r="AG291" s="1">
        <v>1.4221000000000001E-9</v>
      </c>
      <c r="AH291" s="1">
        <v>3.8071500000000001E-10</v>
      </c>
      <c r="AI291" s="2" t="str">
        <f t="shared" si="37"/>
        <v/>
      </c>
      <c r="AJ291">
        <v>3.80375651461928</v>
      </c>
      <c r="AK291">
        <v>4</v>
      </c>
      <c r="AL291">
        <v>113</v>
      </c>
      <c r="AM291" s="1">
        <v>1.4221000000000001E-9</v>
      </c>
      <c r="AN291" s="1">
        <v>3.80714E-10</v>
      </c>
      <c r="AO291" s="2" t="str">
        <f t="shared" si="38"/>
        <v/>
      </c>
      <c r="AP291">
        <v>3.80375651461928</v>
      </c>
      <c r="AQ291">
        <v>4</v>
      </c>
      <c r="AR291">
        <v>113</v>
      </c>
      <c r="AS291" s="1">
        <v>1.4221000000000001E-9</v>
      </c>
      <c r="AT291" s="1">
        <v>3.8071500000000001E-10</v>
      </c>
      <c r="AU291" s="2" t="str">
        <f t="shared" si="39"/>
        <v>BETTER</v>
      </c>
    </row>
    <row r="292" spans="1:47" x14ac:dyDescent="0.2">
      <c r="A292" t="s">
        <v>288</v>
      </c>
      <c r="B292">
        <v>0</v>
      </c>
      <c r="C292">
        <v>1</v>
      </c>
      <c r="D292">
        <v>0.61692668960358921</v>
      </c>
      <c r="E292">
        <v>0.617008711978562</v>
      </c>
      <c r="F292">
        <v>6</v>
      </c>
      <c r="G292">
        <v>404</v>
      </c>
      <c r="H292">
        <v>3.1101099999999998E-4</v>
      </c>
      <c r="I292" s="1">
        <v>8.2021999999999995E-5</v>
      </c>
      <c r="J292" s="2" t="str">
        <f t="shared" si="32"/>
        <v>ALERT</v>
      </c>
      <c r="K292">
        <v>0.616864201003549</v>
      </c>
      <c r="L292">
        <v>6</v>
      </c>
      <c r="M292">
        <v>395</v>
      </c>
      <c r="N292">
        <v>1.2348200000000001E-4</v>
      </c>
      <c r="O292" s="1">
        <v>6.2489000000000004E-5</v>
      </c>
      <c r="P292" s="2" t="str">
        <f t="shared" si="33"/>
        <v>ALERT</v>
      </c>
      <c r="Q292">
        <v>0.617008711978562</v>
      </c>
      <c r="R292">
        <v>6</v>
      </c>
      <c r="S292">
        <v>404</v>
      </c>
      <c r="T292">
        <v>3.1101099999999998E-4</v>
      </c>
      <c r="U292" s="1">
        <v>8.2021999999999995E-5</v>
      </c>
      <c r="V292" s="2" t="str">
        <f t="shared" si="34"/>
        <v/>
      </c>
      <c r="W292">
        <v>0.61686420100354999</v>
      </c>
      <c r="X292">
        <v>6</v>
      </c>
      <c r="Y292">
        <v>395</v>
      </c>
      <c r="Z292">
        <v>1.2348200000000001E-4</v>
      </c>
      <c r="AA292" s="1">
        <v>6.2489000000000004E-5</v>
      </c>
      <c r="AB292">
        <f t="shared" si="35"/>
        <v>9.9920072216264089E-16</v>
      </c>
      <c r="AC292" s="2" t="str">
        <f t="shared" si="36"/>
        <v>BETTER</v>
      </c>
      <c r="AD292">
        <v>0.617008711978562</v>
      </c>
      <c r="AE292">
        <v>6</v>
      </c>
      <c r="AF292">
        <v>404</v>
      </c>
      <c r="AG292">
        <v>3.1101099999999998E-4</v>
      </c>
      <c r="AH292" s="1">
        <v>8.2021999999999995E-5</v>
      </c>
      <c r="AI292" s="2" t="str">
        <f t="shared" si="37"/>
        <v>ALERT</v>
      </c>
      <c r="AJ292">
        <v>0.617008711978562</v>
      </c>
      <c r="AK292">
        <v>6</v>
      </c>
      <c r="AL292">
        <v>404</v>
      </c>
      <c r="AM292">
        <v>3.1101099999999998E-4</v>
      </c>
      <c r="AN292" s="1">
        <v>8.2021999999999995E-5</v>
      </c>
      <c r="AO292" s="2" t="str">
        <f t="shared" si="38"/>
        <v/>
      </c>
      <c r="AP292">
        <v>0.617008711978562</v>
      </c>
      <c r="AQ292">
        <v>6</v>
      </c>
      <c r="AR292">
        <v>404</v>
      </c>
      <c r="AS292">
        <v>3.1101099999999998E-4</v>
      </c>
      <c r="AT292" s="1">
        <v>8.2021999999999995E-5</v>
      </c>
      <c r="AU292" s="2" t="str">
        <f t="shared" si="39"/>
        <v/>
      </c>
    </row>
    <row r="293" spans="1:47" x14ac:dyDescent="0.2">
      <c r="A293" t="s">
        <v>289</v>
      </c>
      <c r="B293">
        <v>0</v>
      </c>
      <c r="C293">
        <v>1.5707963267948966</v>
      </c>
      <c r="D293">
        <v>-0.91596559417721901</v>
      </c>
      <c r="E293">
        <v>-0.91596559410612099</v>
      </c>
      <c r="F293">
        <v>3</v>
      </c>
      <c r="G293">
        <v>59</v>
      </c>
      <c r="H293" s="1">
        <v>2.5703100000000001E-14</v>
      </c>
      <c r="I293" s="1">
        <v>1.06122E-10</v>
      </c>
      <c r="J293" s="2" t="str">
        <f t="shared" si="32"/>
        <v/>
      </c>
      <c r="K293">
        <v>-0.91596559410605605</v>
      </c>
      <c r="L293">
        <v>3</v>
      </c>
      <c r="M293">
        <v>49</v>
      </c>
      <c r="N293" s="1">
        <v>1.5567900000000001E-12</v>
      </c>
      <c r="O293" s="1">
        <v>1.06056E-10</v>
      </c>
      <c r="P293" s="2" t="str">
        <f t="shared" si="33"/>
        <v/>
      </c>
      <c r="Q293">
        <v>-0.91596559410612099</v>
      </c>
      <c r="R293">
        <v>3</v>
      </c>
      <c r="S293">
        <v>59</v>
      </c>
      <c r="T293" s="1">
        <v>2.5703100000000001E-14</v>
      </c>
      <c r="U293" s="1">
        <v>1.06122E-10</v>
      </c>
      <c r="V293" s="2" t="str">
        <f t="shared" si="34"/>
        <v/>
      </c>
      <c r="W293">
        <v>-0.91596559410605705</v>
      </c>
      <c r="X293">
        <v>3</v>
      </c>
      <c r="Y293">
        <v>49</v>
      </c>
      <c r="Z293" s="1">
        <v>1.5563100000000001E-12</v>
      </c>
      <c r="AA293" s="1">
        <v>1.06058E-10</v>
      </c>
      <c r="AB293">
        <f t="shared" si="35"/>
        <v>9.9920072216264089E-16</v>
      </c>
      <c r="AC293" s="2" t="str">
        <f t="shared" si="36"/>
        <v/>
      </c>
      <c r="AD293">
        <v>-0.91596559410612099</v>
      </c>
      <c r="AE293">
        <v>3</v>
      </c>
      <c r="AF293">
        <v>59</v>
      </c>
      <c r="AG293" s="1">
        <v>2.5703100000000001E-14</v>
      </c>
      <c r="AH293" s="1">
        <v>1.06122E-10</v>
      </c>
      <c r="AI293" s="2" t="str">
        <f t="shared" si="37"/>
        <v/>
      </c>
      <c r="AJ293">
        <v>-0.91596559410612099</v>
      </c>
      <c r="AK293">
        <v>3</v>
      </c>
      <c r="AL293">
        <v>59</v>
      </c>
      <c r="AM293" s="1">
        <v>2.5703100000000001E-14</v>
      </c>
      <c r="AN293" s="1">
        <v>1.06122E-10</v>
      </c>
      <c r="AO293" s="2" t="str">
        <f t="shared" si="38"/>
        <v/>
      </c>
      <c r="AP293">
        <v>-0.91596559410612099</v>
      </c>
      <c r="AQ293">
        <v>3</v>
      </c>
      <c r="AR293">
        <v>59</v>
      </c>
      <c r="AS293" s="1">
        <v>2.5703100000000001E-14</v>
      </c>
      <c r="AT293" s="1">
        <v>1.06122E-10</v>
      </c>
      <c r="AU293" s="2" t="str">
        <f t="shared" si="39"/>
        <v/>
      </c>
    </row>
    <row r="294" spans="1:47" x14ac:dyDescent="0.2">
      <c r="A294" t="s">
        <v>290</v>
      </c>
      <c r="B294">
        <v>0</v>
      </c>
      <c r="C294">
        <v>1</v>
      </c>
      <c r="D294">
        <v>5.1522979382444412</v>
      </c>
      <c r="E294">
        <v>5.1522979382380099</v>
      </c>
      <c r="F294">
        <v>4</v>
      </c>
      <c r="G294">
        <v>113</v>
      </c>
      <c r="H294" s="1">
        <v>5.20947E-13</v>
      </c>
      <c r="I294" s="1">
        <v>2.3801599999999999E-10</v>
      </c>
      <c r="J294" s="2" t="str">
        <f t="shared" si="32"/>
        <v/>
      </c>
      <c r="K294">
        <v>5.1522979382443497</v>
      </c>
      <c r="L294">
        <v>4</v>
      </c>
      <c r="M294">
        <v>99</v>
      </c>
      <c r="N294" s="1">
        <v>3.1436100000000002E-12</v>
      </c>
      <c r="O294" s="1">
        <v>2.44357E-10</v>
      </c>
      <c r="P294" s="2" t="str">
        <f t="shared" si="33"/>
        <v/>
      </c>
      <c r="Q294">
        <v>5.1522979382380099</v>
      </c>
      <c r="R294">
        <v>4</v>
      </c>
      <c r="S294">
        <v>113</v>
      </c>
      <c r="T294" s="1">
        <v>5.20947E-13</v>
      </c>
      <c r="U294" s="1">
        <v>2.3801599999999999E-10</v>
      </c>
      <c r="V294" s="2" t="str">
        <f t="shared" si="34"/>
        <v/>
      </c>
      <c r="W294">
        <v>5.1522979382443603</v>
      </c>
      <c r="X294">
        <v>4</v>
      </c>
      <c r="Y294">
        <v>99</v>
      </c>
      <c r="Z294" s="1">
        <v>3.1425800000000001E-12</v>
      </c>
      <c r="AA294" s="1">
        <v>2.4436600000000002E-10</v>
      </c>
      <c r="AB294">
        <f t="shared" si="35"/>
        <v>1.0658141036401503E-14</v>
      </c>
      <c r="AC294" s="2" t="str">
        <f t="shared" si="36"/>
        <v/>
      </c>
      <c r="AD294">
        <v>5.1522979382380099</v>
      </c>
      <c r="AE294">
        <v>4</v>
      </c>
      <c r="AF294">
        <v>113</v>
      </c>
      <c r="AG294" s="1">
        <v>5.20947E-13</v>
      </c>
      <c r="AH294" s="1">
        <v>2.3801599999999999E-10</v>
      </c>
      <c r="AI294" s="2" t="str">
        <f t="shared" si="37"/>
        <v/>
      </c>
      <c r="AJ294">
        <v>5.1522979382380099</v>
      </c>
      <c r="AK294">
        <v>4</v>
      </c>
      <c r="AL294">
        <v>113</v>
      </c>
      <c r="AM294" s="1">
        <v>5.20947E-13</v>
      </c>
      <c r="AN294" s="1">
        <v>2.3801599999999999E-10</v>
      </c>
      <c r="AO294" s="2" t="str">
        <f t="shared" si="38"/>
        <v/>
      </c>
      <c r="AP294">
        <v>5.1522979382380099</v>
      </c>
      <c r="AQ294">
        <v>4</v>
      </c>
      <c r="AR294">
        <v>113</v>
      </c>
      <c r="AS294" s="1">
        <v>5.20947E-13</v>
      </c>
      <c r="AT294" s="1">
        <v>2.3801599999999999E-10</v>
      </c>
      <c r="AU294" s="2" t="str">
        <f t="shared" si="39"/>
        <v/>
      </c>
    </row>
    <row r="295" spans="1:47" x14ac:dyDescent="0.2">
      <c r="A295" t="s">
        <v>291</v>
      </c>
      <c r="B295">
        <v>0</v>
      </c>
      <c r="C295">
        <v>1</v>
      </c>
      <c r="D295">
        <v>3.5496467783038432</v>
      </c>
      <c r="E295">
        <v>3.5496467783014198</v>
      </c>
      <c r="F295">
        <v>4</v>
      </c>
      <c r="G295">
        <v>112</v>
      </c>
      <c r="H295" s="1">
        <v>6.7933600000000002E-13</v>
      </c>
      <c r="I295" s="1">
        <v>3.0142400000000001E-10</v>
      </c>
      <c r="J295" s="2" t="str">
        <f t="shared" si="32"/>
        <v/>
      </c>
      <c r="K295">
        <v>3.5496467783038099</v>
      </c>
      <c r="L295">
        <v>4</v>
      </c>
      <c r="M295">
        <v>99</v>
      </c>
      <c r="N295" s="1">
        <v>7.5064800000000004E-15</v>
      </c>
      <c r="O295" s="1">
        <v>3.0381399999999999E-10</v>
      </c>
      <c r="P295" s="2" t="str">
        <f t="shared" si="33"/>
        <v/>
      </c>
      <c r="Q295">
        <v>3.5496467783014198</v>
      </c>
      <c r="R295">
        <v>4</v>
      </c>
      <c r="S295">
        <v>112</v>
      </c>
      <c r="T295" s="1">
        <v>6.7933600000000002E-13</v>
      </c>
      <c r="U295" s="1">
        <v>3.0142400000000001E-10</v>
      </c>
      <c r="V295" s="2" t="str">
        <f t="shared" si="34"/>
        <v/>
      </c>
      <c r="W295">
        <v>3.5496467783038099</v>
      </c>
      <c r="X295">
        <v>4</v>
      </c>
      <c r="Y295">
        <v>99</v>
      </c>
      <c r="Z295" s="1">
        <v>8.5073400000000007E-15</v>
      </c>
      <c r="AA295" s="1">
        <v>3.0381800000000003E-10</v>
      </c>
      <c r="AB295">
        <f t="shared" si="35"/>
        <v>0</v>
      </c>
      <c r="AC295" s="2" t="str">
        <f t="shared" si="36"/>
        <v>BETTER</v>
      </c>
      <c r="AD295">
        <v>3.5496467783014198</v>
      </c>
      <c r="AE295">
        <v>4</v>
      </c>
      <c r="AF295">
        <v>112</v>
      </c>
      <c r="AG295" s="1">
        <v>6.7933600000000002E-13</v>
      </c>
      <c r="AH295" s="1">
        <v>3.0142400000000001E-10</v>
      </c>
      <c r="AI295" s="2" t="str">
        <f t="shared" si="37"/>
        <v/>
      </c>
      <c r="AJ295">
        <v>3.5496467783014198</v>
      </c>
      <c r="AK295">
        <v>4</v>
      </c>
      <c r="AL295">
        <v>112</v>
      </c>
      <c r="AM295" s="1">
        <v>6.7933600000000002E-13</v>
      </c>
      <c r="AN295" s="1">
        <v>3.0142400000000001E-10</v>
      </c>
      <c r="AO295" s="2" t="str">
        <f t="shared" si="38"/>
        <v/>
      </c>
      <c r="AP295">
        <v>3.5496467783014198</v>
      </c>
      <c r="AQ295">
        <v>4</v>
      </c>
      <c r="AR295">
        <v>112</v>
      </c>
      <c r="AS295" s="1">
        <v>6.7933600000000002E-13</v>
      </c>
      <c r="AT295" s="1">
        <v>3.0142400000000001E-10</v>
      </c>
      <c r="AU295" s="2" t="str">
        <f t="shared" si="39"/>
        <v/>
      </c>
    </row>
    <row r="296" spans="1:47" x14ac:dyDescent="0.2">
      <c r="A296" t="s">
        <v>292</v>
      </c>
      <c r="B296">
        <v>0</v>
      </c>
      <c r="C296">
        <v>1</v>
      </c>
      <c r="D296">
        <v>3.0496467783038432</v>
      </c>
      <c r="E296">
        <v>3.0496467783016601</v>
      </c>
      <c r="F296">
        <v>4</v>
      </c>
      <c r="G296">
        <v>112</v>
      </c>
      <c r="H296" s="1">
        <v>7.1237199999999997E-13</v>
      </c>
      <c r="I296" s="1">
        <v>3.01664E-10</v>
      </c>
      <c r="J296" s="2" t="str">
        <f t="shared" si="32"/>
        <v/>
      </c>
      <c r="K296">
        <v>3.0496467783038099</v>
      </c>
      <c r="L296">
        <v>4</v>
      </c>
      <c r="M296">
        <v>99</v>
      </c>
      <c r="N296" s="1">
        <v>7.8634700000000007E-15</v>
      </c>
      <c r="O296" s="1">
        <v>3.0381700000000002E-10</v>
      </c>
      <c r="P296" s="2" t="str">
        <f t="shared" si="33"/>
        <v/>
      </c>
      <c r="Q296">
        <v>3.0496467783016601</v>
      </c>
      <c r="R296">
        <v>4</v>
      </c>
      <c r="S296">
        <v>112</v>
      </c>
      <c r="T296" s="1">
        <v>7.1237199999999997E-13</v>
      </c>
      <c r="U296" s="1">
        <v>3.01664E-10</v>
      </c>
      <c r="V296" s="2" t="str">
        <f t="shared" si="34"/>
        <v/>
      </c>
      <c r="W296">
        <v>3.0496467783038201</v>
      </c>
      <c r="X296">
        <v>4</v>
      </c>
      <c r="Y296">
        <v>99</v>
      </c>
      <c r="Z296" s="1">
        <v>8.5915699999999993E-15</v>
      </c>
      <c r="AA296" s="1">
        <v>3.03821E-10</v>
      </c>
      <c r="AB296">
        <f t="shared" si="35"/>
        <v>1.021405182655144E-14</v>
      </c>
      <c r="AC296" s="2" t="str">
        <f t="shared" si="36"/>
        <v/>
      </c>
      <c r="AD296">
        <v>3.0496467783016601</v>
      </c>
      <c r="AE296">
        <v>4</v>
      </c>
      <c r="AF296">
        <v>112</v>
      </c>
      <c r="AG296" s="1">
        <v>7.1237199999999997E-13</v>
      </c>
      <c r="AH296" s="1">
        <v>3.01664E-10</v>
      </c>
      <c r="AI296" s="2" t="str">
        <f t="shared" si="37"/>
        <v/>
      </c>
      <c r="AJ296">
        <v>3.0496467783016601</v>
      </c>
      <c r="AK296">
        <v>4</v>
      </c>
      <c r="AL296">
        <v>112</v>
      </c>
      <c r="AM296" s="1">
        <v>7.1237199999999997E-13</v>
      </c>
      <c r="AN296" s="1">
        <v>3.01664E-10</v>
      </c>
      <c r="AO296" s="2" t="str">
        <f t="shared" si="38"/>
        <v/>
      </c>
      <c r="AP296">
        <v>3.0496467783016601</v>
      </c>
      <c r="AQ296">
        <v>4</v>
      </c>
      <c r="AR296">
        <v>112</v>
      </c>
      <c r="AS296" s="1">
        <v>7.1237199999999997E-13</v>
      </c>
      <c r="AT296" s="1">
        <v>3.01664E-10</v>
      </c>
      <c r="AU296" s="2" t="str">
        <f t="shared" si="39"/>
        <v/>
      </c>
    </row>
    <row r="297" spans="1:47" x14ac:dyDescent="0.2">
      <c r="A297" t="s">
        <v>293</v>
      </c>
      <c r="B297">
        <v>1</v>
      </c>
      <c r="C297">
        <v>1.5</v>
      </c>
      <c r="D297">
        <v>12.544012222516816</v>
      </c>
      <c r="E297">
        <v>12.5440122225168</v>
      </c>
      <c r="F297">
        <v>3</v>
      </c>
      <c r="G297">
        <v>57</v>
      </c>
      <c r="H297" s="1">
        <v>7.4102799999999998E-9</v>
      </c>
      <c r="I297" s="1">
        <v>2.5167999999999998E-9</v>
      </c>
      <c r="J297" s="2" t="str">
        <f t="shared" si="32"/>
        <v>ALERT</v>
      </c>
      <c r="K297">
        <v>12.544012222516599</v>
      </c>
      <c r="L297">
        <v>3</v>
      </c>
      <c r="M297">
        <v>49</v>
      </c>
      <c r="N297" s="1">
        <v>4.9549399999999998E-8</v>
      </c>
      <c r="O297" s="1">
        <v>2.5166700000000002E-9</v>
      </c>
      <c r="P297" s="2" t="str">
        <f t="shared" si="33"/>
        <v>ALERT</v>
      </c>
      <c r="Q297">
        <v>12.5440122225168</v>
      </c>
      <c r="R297">
        <v>3</v>
      </c>
      <c r="S297">
        <v>57</v>
      </c>
      <c r="T297" s="1">
        <v>7.4102799999999998E-9</v>
      </c>
      <c r="U297" s="1">
        <v>2.5167999999999998E-9</v>
      </c>
      <c r="V297" s="2" t="str">
        <f t="shared" si="34"/>
        <v/>
      </c>
      <c r="W297">
        <v>12.544012222516599</v>
      </c>
      <c r="X297">
        <v>3</v>
      </c>
      <c r="Y297">
        <v>49</v>
      </c>
      <c r="Z297" s="1">
        <v>4.9549399999999998E-8</v>
      </c>
      <c r="AA297" s="1">
        <v>2.5166599999999999E-9</v>
      </c>
      <c r="AB297">
        <f t="shared" si="35"/>
        <v>0</v>
      </c>
      <c r="AC297" s="2" t="str">
        <f t="shared" si="36"/>
        <v>BETTER</v>
      </c>
      <c r="AD297">
        <v>12.5440122225168</v>
      </c>
      <c r="AE297">
        <v>3</v>
      </c>
      <c r="AF297">
        <v>57</v>
      </c>
      <c r="AG297" s="1">
        <v>7.4102799999999998E-9</v>
      </c>
      <c r="AH297" s="1">
        <v>2.5167999999999998E-9</v>
      </c>
      <c r="AI297" s="2" t="str">
        <f t="shared" si="37"/>
        <v>ALERT</v>
      </c>
      <c r="AJ297">
        <v>12.5440122225168</v>
      </c>
      <c r="AK297">
        <v>3</v>
      </c>
      <c r="AL297">
        <v>57</v>
      </c>
      <c r="AM297" s="1">
        <v>7.4102799999999998E-9</v>
      </c>
      <c r="AN297" s="1">
        <v>2.5167999999999998E-9</v>
      </c>
      <c r="AO297" s="2" t="str">
        <f t="shared" si="38"/>
        <v/>
      </c>
      <c r="AP297">
        <v>12.5440122225168</v>
      </c>
      <c r="AQ297">
        <v>3</v>
      </c>
      <c r="AR297">
        <v>57</v>
      </c>
      <c r="AS297" s="1">
        <v>7.4102799999999998E-9</v>
      </c>
      <c r="AT297" s="1">
        <v>2.5167999999999998E-9</v>
      </c>
      <c r="AU297" s="2" t="str">
        <f t="shared" si="39"/>
        <v/>
      </c>
    </row>
    <row r="298" spans="1:47" x14ac:dyDescent="0.2">
      <c r="A298" t="s">
        <v>294</v>
      </c>
      <c r="B298">
        <v>0</v>
      </c>
      <c r="C298">
        <v>1</v>
      </c>
      <c r="D298">
        <v>2</v>
      </c>
      <c r="E298">
        <v>1.99999997920896</v>
      </c>
      <c r="F298">
        <v>3</v>
      </c>
      <c r="G298">
        <v>61</v>
      </c>
      <c r="H298" s="1">
        <v>7.7989899999999993E-9</v>
      </c>
      <c r="I298" s="1">
        <v>2.0791000000000001E-8</v>
      </c>
      <c r="J298" s="2" t="str">
        <f t="shared" si="32"/>
        <v>ALERT</v>
      </c>
      <c r="K298">
        <v>1.9999999513982001</v>
      </c>
      <c r="L298">
        <v>3</v>
      </c>
      <c r="M298">
        <v>49</v>
      </c>
      <c r="N298" s="1">
        <v>1.9353499999999999E-8</v>
      </c>
      <c r="O298" s="1">
        <v>4.8601800000000003E-8</v>
      </c>
      <c r="P298" s="2" t="str">
        <f t="shared" si="33"/>
        <v>ALERT</v>
      </c>
      <c r="Q298">
        <v>1.9999999789218501</v>
      </c>
      <c r="R298">
        <v>3</v>
      </c>
      <c r="S298">
        <v>61</v>
      </c>
      <c r="T298" s="1">
        <v>7.9421500000000007E-9</v>
      </c>
      <c r="U298" s="1">
        <v>2.1078100000000001E-8</v>
      </c>
      <c r="V298" s="2" t="str">
        <f t="shared" si="34"/>
        <v>BETTER</v>
      </c>
      <c r="W298">
        <v>1.9999999522068299</v>
      </c>
      <c r="X298">
        <v>3</v>
      </c>
      <c r="Y298">
        <v>49</v>
      </c>
      <c r="Z298" s="1">
        <v>1.97578E-8</v>
      </c>
      <c r="AA298" s="1">
        <v>4.7793200000000001E-8</v>
      </c>
      <c r="AB298">
        <f t="shared" si="35"/>
        <v>8.0862982976270814E-10</v>
      </c>
      <c r="AC298" s="2" t="str">
        <f t="shared" si="36"/>
        <v>BETTER</v>
      </c>
      <c r="AD298">
        <v>1.9999999789218501</v>
      </c>
      <c r="AE298">
        <v>3</v>
      </c>
      <c r="AF298">
        <v>61</v>
      </c>
      <c r="AG298" s="1">
        <v>7.9421500000000007E-9</v>
      </c>
      <c r="AH298" s="1">
        <v>2.1078100000000001E-8</v>
      </c>
      <c r="AI298" s="2" t="str">
        <f t="shared" si="37"/>
        <v>ALERT</v>
      </c>
      <c r="AJ298">
        <v>1.99999997920896</v>
      </c>
      <c r="AK298">
        <v>3</v>
      </c>
      <c r="AL298">
        <v>61</v>
      </c>
      <c r="AM298" s="1">
        <v>7.7989899999999993E-9</v>
      </c>
      <c r="AN298" s="1">
        <v>2.0791000000000001E-8</v>
      </c>
      <c r="AO298" s="2" t="str">
        <f t="shared" si="38"/>
        <v/>
      </c>
      <c r="AP298">
        <v>1.9999999789218501</v>
      </c>
      <c r="AQ298">
        <v>3</v>
      </c>
      <c r="AR298">
        <v>61</v>
      </c>
      <c r="AS298" s="1">
        <v>7.9421500000000007E-9</v>
      </c>
      <c r="AT298" s="1">
        <v>2.1078100000000001E-8</v>
      </c>
      <c r="AU298" s="2" t="str">
        <f t="shared" si="39"/>
        <v>BETTER</v>
      </c>
    </row>
    <row r="299" spans="1:47" x14ac:dyDescent="0.2">
      <c r="A299" t="s">
        <v>295</v>
      </c>
      <c r="B299">
        <v>0</v>
      </c>
      <c r="C299">
        <v>1</v>
      </c>
      <c r="D299">
        <v>1.4285714285714235E-2</v>
      </c>
      <c r="E299">
        <v>1.4285714285714001E-2</v>
      </c>
      <c r="F299">
        <v>3</v>
      </c>
      <c r="G299">
        <v>59</v>
      </c>
      <c r="H299" s="1">
        <v>1.6295999999999999E-13</v>
      </c>
      <c r="I299" s="1">
        <v>2.8571400000000002E-10</v>
      </c>
      <c r="J299" s="2" t="str">
        <f t="shared" si="32"/>
        <v/>
      </c>
      <c r="K299">
        <v>1.42857142857128E-2</v>
      </c>
      <c r="L299">
        <v>3</v>
      </c>
      <c r="M299">
        <v>49</v>
      </c>
      <c r="N299" s="1">
        <v>1.0122000000000001E-11</v>
      </c>
      <c r="O299" s="1">
        <v>2.8571300000000001E-10</v>
      </c>
      <c r="P299" s="2" t="str">
        <f t="shared" si="33"/>
        <v/>
      </c>
      <c r="Q299">
        <v>1.4285714285714001E-2</v>
      </c>
      <c r="R299">
        <v>3</v>
      </c>
      <c r="S299">
        <v>59</v>
      </c>
      <c r="T299" s="1">
        <v>1.6295999999999999E-13</v>
      </c>
      <c r="U299" s="1">
        <v>2.8571400000000002E-10</v>
      </c>
      <c r="V299" s="2" t="str">
        <f t="shared" si="34"/>
        <v/>
      </c>
      <c r="W299">
        <v>1.42857142857128E-2</v>
      </c>
      <c r="X299">
        <v>3</v>
      </c>
      <c r="Y299">
        <v>49</v>
      </c>
      <c r="Z299" s="1">
        <v>1.0123100000000001E-11</v>
      </c>
      <c r="AA299" s="1">
        <v>2.8571300000000001E-10</v>
      </c>
      <c r="AB299">
        <f t="shared" si="35"/>
        <v>0</v>
      </c>
      <c r="AC299" s="2" t="str">
        <f t="shared" si="36"/>
        <v>BETTER</v>
      </c>
      <c r="AD299">
        <v>1.4285714285714001E-2</v>
      </c>
      <c r="AE299">
        <v>3</v>
      </c>
      <c r="AF299">
        <v>59</v>
      </c>
      <c r="AG299" s="1">
        <v>1.6295999999999999E-13</v>
      </c>
      <c r="AH299" s="1">
        <v>2.8571400000000002E-10</v>
      </c>
      <c r="AI299" s="2" t="str">
        <f t="shared" si="37"/>
        <v/>
      </c>
      <c r="AJ299">
        <v>1.4285714285714001E-2</v>
      </c>
      <c r="AK299">
        <v>3</v>
      </c>
      <c r="AL299">
        <v>59</v>
      </c>
      <c r="AM299" s="1">
        <v>1.6295999999999999E-13</v>
      </c>
      <c r="AN299" s="1">
        <v>2.8571400000000002E-10</v>
      </c>
      <c r="AO299" s="2" t="str">
        <f t="shared" si="38"/>
        <v/>
      </c>
      <c r="AP299">
        <v>1.4285714285714001E-2</v>
      </c>
      <c r="AQ299">
        <v>3</v>
      </c>
      <c r="AR299">
        <v>59</v>
      </c>
      <c r="AS299" s="1">
        <v>1.6295999999999999E-13</v>
      </c>
      <c r="AT299" s="1">
        <v>2.8571400000000002E-10</v>
      </c>
      <c r="AU299" s="2" t="str">
        <f t="shared" si="39"/>
        <v/>
      </c>
    </row>
    <row r="300" spans="1:47" x14ac:dyDescent="0.2">
      <c r="A300" t="s">
        <v>296</v>
      </c>
      <c r="B300">
        <v>0</v>
      </c>
      <c r="C300">
        <v>1</v>
      </c>
      <c r="D300">
        <v>1</v>
      </c>
      <c r="E300">
        <v>0.999999999999998</v>
      </c>
      <c r="F300">
        <v>3</v>
      </c>
      <c r="G300">
        <v>58</v>
      </c>
      <c r="H300" s="1">
        <v>1.0662799999999999E-11</v>
      </c>
      <c r="I300" s="1">
        <v>1.1102199999999999E-15</v>
      </c>
      <c r="J300" s="2" t="str">
        <f t="shared" si="32"/>
        <v/>
      </c>
      <c r="K300">
        <v>0.99999999999999201</v>
      </c>
      <c r="L300">
        <v>3</v>
      </c>
      <c r="M300">
        <v>49</v>
      </c>
      <c r="N300" s="1">
        <v>1.61841E-9</v>
      </c>
      <c r="O300" s="1">
        <v>7.6605399999999996E-15</v>
      </c>
      <c r="P300" s="2" t="str">
        <f t="shared" si="33"/>
        <v/>
      </c>
      <c r="Q300">
        <v>0.999999999999998</v>
      </c>
      <c r="R300">
        <v>3</v>
      </c>
      <c r="S300">
        <v>58</v>
      </c>
      <c r="T300" s="1">
        <v>1.0662799999999999E-11</v>
      </c>
      <c r="U300" s="1">
        <v>1.1102199999999999E-15</v>
      </c>
      <c r="V300" s="2" t="str">
        <f t="shared" si="34"/>
        <v/>
      </c>
      <c r="W300">
        <v>0.99999999999999201</v>
      </c>
      <c r="X300">
        <v>3</v>
      </c>
      <c r="Y300">
        <v>49</v>
      </c>
      <c r="Z300" s="1">
        <v>1.61841E-9</v>
      </c>
      <c r="AA300" s="1">
        <v>7.4384899999999999E-15</v>
      </c>
      <c r="AB300">
        <f t="shared" si="35"/>
        <v>0</v>
      </c>
      <c r="AC300" s="2" t="str">
        <f t="shared" si="36"/>
        <v>BETTER</v>
      </c>
      <c r="AD300">
        <v>0.999999999999998</v>
      </c>
      <c r="AE300">
        <v>3</v>
      </c>
      <c r="AF300">
        <v>58</v>
      </c>
      <c r="AG300" s="1">
        <v>1.0662799999999999E-11</v>
      </c>
      <c r="AH300" s="1">
        <v>1.1102199999999999E-15</v>
      </c>
      <c r="AI300" s="2" t="str">
        <f t="shared" si="37"/>
        <v/>
      </c>
      <c r="AJ300">
        <v>0.999999999999998</v>
      </c>
      <c r="AK300">
        <v>3</v>
      </c>
      <c r="AL300">
        <v>58</v>
      </c>
      <c r="AM300" s="1">
        <v>1.0662799999999999E-11</v>
      </c>
      <c r="AN300" s="1">
        <v>1.1102199999999999E-15</v>
      </c>
      <c r="AO300" s="2" t="str">
        <f t="shared" si="38"/>
        <v/>
      </c>
      <c r="AP300">
        <v>0.999999999999998</v>
      </c>
      <c r="AQ300">
        <v>3</v>
      </c>
      <c r="AR300">
        <v>58</v>
      </c>
      <c r="AS300" s="1">
        <v>1.0662799999999999E-11</v>
      </c>
      <c r="AT300" s="1">
        <v>1.1102199999999999E-15</v>
      </c>
      <c r="AU300" s="2" t="str">
        <f t="shared" si="39"/>
        <v/>
      </c>
    </row>
    <row r="301" spans="1:47" x14ac:dyDescent="0.2">
      <c r="A301" t="s">
        <v>297</v>
      </c>
      <c r="B301">
        <v>0</v>
      </c>
      <c r="C301">
        <v>1</v>
      </c>
      <c r="D301">
        <v>1</v>
      </c>
      <c r="E301">
        <v>0.99999999999367195</v>
      </c>
      <c r="F301">
        <v>4</v>
      </c>
      <c r="G301">
        <v>113</v>
      </c>
      <c r="H301" s="1">
        <v>3.2208700000000002E-12</v>
      </c>
      <c r="I301" s="1">
        <v>6.3274900000000001E-12</v>
      </c>
      <c r="J301" s="2" t="str">
        <f t="shared" si="32"/>
        <v/>
      </c>
      <c r="K301">
        <v>0.99999999999991895</v>
      </c>
      <c r="L301">
        <v>4</v>
      </c>
      <c r="M301">
        <v>99</v>
      </c>
      <c r="N301" s="1">
        <v>3.0969800000000002E-9</v>
      </c>
      <c r="O301" s="1">
        <v>8.0713199999999996E-14</v>
      </c>
      <c r="P301" s="2" t="str">
        <f t="shared" si="33"/>
        <v/>
      </c>
      <c r="Q301">
        <v>0.99999999999367195</v>
      </c>
      <c r="R301">
        <v>4</v>
      </c>
      <c r="S301">
        <v>113</v>
      </c>
      <c r="T301" s="1">
        <v>3.2208700000000002E-12</v>
      </c>
      <c r="U301" s="1">
        <v>6.3274900000000001E-12</v>
      </c>
      <c r="V301" s="2" t="str">
        <f t="shared" si="34"/>
        <v/>
      </c>
      <c r="W301">
        <v>0.99999999999992395</v>
      </c>
      <c r="X301">
        <v>4</v>
      </c>
      <c r="Y301">
        <v>99</v>
      </c>
      <c r="Z301" s="1">
        <v>3.0969800000000002E-9</v>
      </c>
      <c r="AA301" s="1">
        <v>7.5828199999999999E-14</v>
      </c>
      <c r="AB301">
        <f t="shared" si="35"/>
        <v>4.9960036108132044E-15</v>
      </c>
      <c r="AC301" s="2" t="str">
        <f t="shared" si="36"/>
        <v>BETTER</v>
      </c>
      <c r="AD301">
        <v>0.99999999999367195</v>
      </c>
      <c r="AE301">
        <v>4</v>
      </c>
      <c r="AF301">
        <v>113</v>
      </c>
      <c r="AG301" s="1">
        <v>3.2208700000000002E-12</v>
      </c>
      <c r="AH301" s="1">
        <v>6.3274900000000001E-12</v>
      </c>
      <c r="AI301" s="2" t="str">
        <f t="shared" si="37"/>
        <v/>
      </c>
      <c r="AJ301">
        <v>0.99999999999367195</v>
      </c>
      <c r="AK301">
        <v>4</v>
      </c>
      <c r="AL301">
        <v>113</v>
      </c>
      <c r="AM301" s="1">
        <v>3.2208700000000002E-12</v>
      </c>
      <c r="AN301" s="1">
        <v>6.3274900000000001E-12</v>
      </c>
      <c r="AO301" s="2" t="str">
        <f t="shared" si="38"/>
        <v/>
      </c>
      <c r="AP301">
        <v>0.99999999999367195</v>
      </c>
      <c r="AQ301">
        <v>4</v>
      </c>
      <c r="AR301">
        <v>113</v>
      </c>
      <c r="AS301" s="1">
        <v>3.2208700000000002E-12</v>
      </c>
      <c r="AT301" s="1">
        <v>6.3274900000000001E-12</v>
      </c>
      <c r="AU301" s="2" t="str">
        <f t="shared" si="39"/>
        <v/>
      </c>
    </row>
    <row r="302" spans="1:47" x14ac:dyDescent="0.2">
      <c r="A302" t="s">
        <v>298</v>
      </c>
      <c r="B302">
        <v>0</v>
      </c>
      <c r="C302">
        <v>1</v>
      </c>
      <c r="D302">
        <v>2.6709653148867041</v>
      </c>
      <c r="E302">
        <v>2.6709653148834702</v>
      </c>
      <c r="F302">
        <v>4</v>
      </c>
      <c r="G302">
        <v>113</v>
      </c>
      <c r="H302" s="1">
        <v>4.9513800000000001E-13</v>
      </c>
      <c r="I302" s="1">
        <v>1.1652499999999999E-10</v>
      </c>
      <c r="J302" s="2" t="str">
        <f t="shared" si="32"/>
        <v/>
      </c>
      <c r="K302">
        <v>2.6709653148866601</v>
      </c>
      <c r="L302">
        <v>4</v>
      </c>
      <c r="M302">
        <v>99</v>
      </c>
      <c r="N302" s="1">
        <v>3.31234E-12</v>
      </c>
      <c r="O302" s="1">
        <v>1.13338E-10</v>
      </c>
      <c r="P302" s="2" t="str">
        <f t="shared" si="33"/>
        <v/>
      </c>
      <c r="Q302">
        <v>2.6709653148834702</v>
      </c>
      <c r="R302">
        <v>4</v>
      </c>
      <c r="S302">
        <v>113</v>
      </c>
      <c r="T302" s="1">
        <v>4.9513800000000001E-13</v>
      </c>
      <c r="U302" s="1">
        <v>1.1652499999999999E-10</v>
      </c>
      <c r="V302" s="2" t="str">
        <f t="shared" si="34"/>
        <v/>
      </c>
      <c r="W302">
        <v>2.6709653148866601</v>
      </c>
      <c r="X302">
        <v>4</v>
      </c>
      <c r="Y302">
        <v>99</v>
      </c>
      <c r="Z302" s="1">
        <v>3.3120100000000001E-12</v>
      </c>
      <c r="AA302" s="1">
        <v>1.13336E-10</v>
      </c>
      <c r="AB302">
        <f t="shared" si="35"/>
        <v>0</v>
      </c>
      <c r="AC302" s="2" t="str">
        <f t="shared" si="36"/>
        <v>BETTER</v>
      </c>
      <c r="AD302">
        <v>2.6709653148834702</v>
      </c>
      <c r="AE302">
        <v>4</v>
      </c>
      <c r="AF302">
        <v>113</v>
      </c>
      <c r="AG302" s="1">
        <v>4.9513800000000001E-13</v>
      </c>
      <c r="AH302" s="1">
        <v>1.1652499999999999E-10</v>
      </c>
      <c r="AI302" s="2" t="str">
        <f t="shared" si="37"/>
        <v/>
      </c>
      <c r="AJ302">
        <v>2.6709653148834702</v>
      </c>
      <c r="AK302">
        <v>4</v>
      </c>
      <c r="AL302">
        <v>113</v>
      </c>
      <c r="AM302" s="1">
        <v>4.9513800000000001E-13</v>
      </c>
      <c r="AN302" s="1">
        <v>1.1652499999999999E-10</v>
      </c>
      <c r="AO302" s="2" t="str">
        <f t="shared" si="38"/>
        <v/>
      </c>
      <c r="AP302">
        <v>2.6709653148834702</v>
      </c>
      <c r="AQ302">
        <v>4</v>
      </c>
      <c r="AR302">
        <v>113</v>
      </c>
      <c r="AS302" s="1">
        <v>4.9513800000000001E-13</v>
      </c>
      <c r="AT302" s="1">
        <v>1.1652499999999999E-10</v>
      </c>
      <c r="AU302" s="2" t="str">
        <f t="shared" si="39"/>
        <v/>
      </c>
    </row>
    <row r="303" spans="1:47" x14ac:dyDescent="0.2">
      <c r="A303" t="s">
        <v>299</v>
      </c>
      <c r="B303">
        <v>0</v>
      </c>
      <c r="C303">
        <v>2</v>
      </c>
      <c r="D303">
        <v>1.1111111111111112</v>
      </c>
      <c r="E303">
        <v>1.1111111111109699</v>
      </c>
      <c r="F303">
        <v>3</v>
      </c>
      <c r="G303">
        <v>49</v>
      </c>
      <c r="H303" s="1">
        <v>2.7178300000000001E-14</v>
      </c>
      <c r="I303" s="1">
        <v>1.1097000000000001E-10</v>
      </c>
      <c r="J303" s="2" t="str">
        <f t="shared" si="32"/>
        <v/>
      </c>
      <c r="K303">
        <v>1.1111111111111101</v>
      </c>
      <c r="L303">
        <v>3</v>
      </c>
      <c r="M303">
        <v>47</v>
      </c>
      <c r="N303" s="1">
        <v>2.6675699999999999E-10</v>
      </c>
      <c r="O303" s="1">
        <v>1.11111E-10</v>
      </c>
      <c r="P303" s="2" t="str">
        <f t="shared" si="33"/>
        <v/>
      </c>
      <c r="Q303">
        <v>1.1111111111109699</v>
      </c>
      <c r="R303">
        <v>3</v>
      </c>
      <c r="S303">
        <v>49</v>
      </c>
      <c r="T303" s="1">
        <v>2.7178300000000001E-14</v>
      </c>
      <c r="U303" s="1">
        <v>1.1097000000000001E-10</v>
      </c>
      <c r="V303" s="2" t="str">
        <f t="shared" si="34"/>
        <v/>
      </c>
      <c r="W303">
        <v>1.1111111111111101</v>
      </c>
      <c r="X303">
        <v>3</v>
      </c>
      <c r="Y303">
        <v>47</v>
      </c>
      <c r="Z303" s="1">
        <v>2.6675699999999999E-10</v>
      </c>
      <c r="AA303" s="1">
        <v>1.11111E-10</v>
      </c>
      <c r="AB303">
        <f t="shared" si="35"/>
        <v>0</v>
      </c>
      <c r="AC303" s="2" t="str">
        <f t="shared" si="36"/>
        <v>BETTER</v>
      </c>
      <c r="AD303">
        <v>1.1111111111109699</v>
      </c>
      <c r="AE303">
        <v>3</v>
      </c>
      <c r="AF303">
        <v>49</v>
      </c>
      <c r="AG303" s="1">
        <v>2.7178300000000001E-14</v>
      </c>
      <c r="AH303" s="1">
        <v>1.1097000000000001E-10</v>
      </c>
      <c r="AI303" s="2" t="str">
        <f t="shared" si="37"/>
        <v/>
      </c>
      <c r="AJ303">
        <v>1.1111111111109699</v>
      </c>
      <c r="AK303">
        <v>3</v>
      </c>
      <c r="AL303">
        <v>49</v>
      </c>
      <c r="AM303" s="1">
        <v>2.7178300000000001E-14</v>
      </c>
      <c r="AN303" s="1">
        <v>1.1097000000000001E-10</v>
      </c>
      <c r="AO303" s="2" t="str">
        <f t="shared" si="38"/>
        <v/>
      </c>
      <c r="AP303">
        <v>1.1111111111109699</v>
      </c>
      <c r="AQ303">
        <v>3</v>
      </c>
      <c r="AR303">
        <v>49</v>
      </c>
      <c r="AS303" s="1">
        <v>2.7178300000000001E-14</v>
      </c>
      <c r="AT303" s="1">
        <v>1.1097000000000001E-10</v>
      </c>
      <c r="AU303" s="2" t="str">
        <f t="shared" si="39"/>
        <v/>
      </c>
    </row>
    <row r="304" spans="1:47" x14ac:dyDescent="0.2">
      <c r="A304" t="s">
        <v>300</v>
      </c>
      <c r="B304">
        <v>0</v>
      </c>
      <c r="C304">
        <v>2</v>
      </c>
      <c r="D304">
        <v>6114</v>
      </c>
      <c r="E304">
        <v>6113.99999999993</v>
      </c>
      <c r="F304">
        <v>3</v>
      </c>
      <c r="G304">
        <v>59</v>
      </c>
      <c r="H304" s="1">
        <v>2.0677100000000001E-14</v>
      </c>
      <c r="I304" s="1">
        <v>6.0936099999999996E-11</v>
      </c>
      <c r="J304" s="2" t="str">
        <f t="shared" si="32"/>
        <v/>
      </c>
      <c r="K304">
        <v>6113.9999999996498</v>
      </c>
      <c r="L304">
        <v>3</v>
      </c>
      <c r="M304">
        <v>49</v>
      </c>
      <c r="N304" s="1">
        <v>1.6959700000000001E-12</v>
      </c>
      <c r="O304" s="1">
        <v>3.4924599999999997E-10</v>
      </c>
      <c r="P304" s="2" t="str">
        <f t="shared" si="33"/>
        <v/>
      </c>
      <c r="Q304">
        <v>6113.99999999993</v>
      </c>
      <c r="R304">
        <v>3</v>
      </c>
      <c r="S304">
        <v>59</v>
      </c>
      <c r="T304" s="1">
        <v>2.0677100000000001E-14</v>
      </c>
      <c r="U304" s="1">
        <v>6.0936099999999996E-11</v>
      </c>
      <c r="V304" s="2" t="str">
        <f t="shared" si="34"/>
        <v/>
      </c>
      <c r="W304">
        <v>6113.9999999996498</v>
      </c>
      <c r="X304">
        <v>3</v>
      </c>
      <c r="Y304">
        <v>49</v>
      </c>
      <c r="Z304" s="1">
        <v>1.69612E-12</v>
      </c>
      <c r="AA304" s="1">
        <v>3.4288000000000001E-10</v>
      </c>
      <c r="AB304">
        <f t="shared" si="35"/>
        <v>0</v>
      </c>
      <c r="AC304" s="2" t="str">
        <f t="shared" si="36"/>
        <v>BETTER</v>
      </c>
      <c r="AD304">
        <v>6113.99999999993</v>
      </c>
      <c r="AE304">
        <v>3</v>
      </c>
      <c r="AF304">
        <v>59</v>
      </c>
      <c r="AG304" s="1">
        <v>2.0677100000000001E-14</v>
      </c>
      <c r="AH304" s="1">
        <v>6.0936099999999996E-11</v>
      </c>
      <c r="AI304" s="2" t="str">
        <f t="shared" si="37"/>
        <v/>
      </c>
      <c r="AJ304">
        <v>6113.99999999993</v>
      </c>
      <c r="AK304">
        <v>3</v>
      </c>
      <c r="AL304">
        <v>59</v>
      </c>
      <c r="AM304" s="1">
        <v>2.0677100000000001E-14</v>
      </c>
      <c r="AN304" s="1">
        <v>6.0936099999999996E-11</v>
      </c>
      <c r="AO304" s="2" t="str">
        <f t="shared" si="38"/>
        <v/>
      </c>
      <c r="AP304">
        <v>6113.99999999993</v>
      </c>
      <c r="AQ304">
        <v>3</v>
      </c>
      <c r="AR304">
        <v>59</v>
      </c>
      <c r="AS304" s="1">
        <v>2.0677100000000001E-14</v>
      </c>
      <c r="AT304" s="1">
        <v>6.0936099999999996E-11</v>
      </c>
      <c r="AU304" s="2" t="str">
        <f t="shared" si="39"/>
        <v/>
      </c>
    </row>
    <row r="305" spans="1:47" x14ac:dyDescent="0.2">
      <c r="A305" t="s">
        <v>301</v>
      </c>
      <c r="B305">
        <v>0</v>
      </c>
      <c r="C305">
        <v>1</v>
      </c>
      <c r="D305">
        <v>-1.1415926535897931</v>
      </c>
      <c r="E305">
        <v>-1.1415926535895</v>
      </c>
      <c r="F305">
        <v>3</v>
      </c>
      <c r="G305">
        <v>63</v>
      </c>
      <c r="H305" s="1">
        <v>2.1784499999999999E-13</v>
      </c>
      <c r="I305" s="1">
        <v>4.1049300000000002E-10</v>
      </c>
      <c r="J305" s="2" t="str">
        <f t="shared" si="32"/>
        <v/>
      </c>
      <c r="K305">
        <v>-1.14159256450499</v>
      </c>
      <c r="L305">
        <v>3</v>
      </c>
      <c r="M305">
        <v>49</v>
      </c>
      <c r="N305" s="1">
        <v>6.3098E-8</v>
      </c>
      <c r="O305" s="1">
        <v>8.9494999999999995E-8</v>
      </c>
      <c r="P305" s="2" t="str">
        <f t="shared" si="33"/>
        <v>ALERT</v>
      </c>
      <c r="Q305">
        <v>-1.1415926535895</v>
      </c>
      <c r="R305">
        <v>3</v>
      </c>
      <c r="S305">
        <v>63</v>
      </c>
      <c r="T305" s="1">
        <v>2.1784499999999999E-13</v>
      </c>
      <c r="U305" s="1">
        <v>4.1049300000000002E-10</v>
      </c>
      <c r="V305" s="2" t="str">
        <f t="shared" si="34"/>
        <v/>
      </c>
      <c r="W305">
        <v>-1.14159256525487</v>
      </c>
      <c r="X305">
        <v>3</v>
      </c>
      <c r="Y305">
        <v>49</v>
      </c>
      <c r="Z305" s="1">
        <v>6.3754700000000001E-8</v>
      </c>
      <c r="AA305" s="1">
        <v>8.8745099999999997E-8</v>
      </c>
      <c r="AB305">
        <f t="shared" si="35"/>
        <v>7.4987993592401381E-10</v>
      </c>
      <c r="AC305" s="2" t="str">
        <f t="shared" si="36"/>
        <v>BETTER</v>
      </c>
      <c r="AD305">
        <v>-1.1415926535895</v>
      </c>
      <c r="AE305">
        <v>3</v>
      </c>
      <c r="AF305">
        <v>63</v>
      </c>
      <c r="AG305" s="1">
        <v>2.1784499999999999E-13</v>
      </c>
      <c r="AH305" s="1">
        <v>4.1049300000000002E-10</v>
      </c>
      <c r="AI305" s="2" t="str">
        <f t="shared" si="37"/>
        <v/>
      </c>
      <c r="AJ305">
        <v>-1.1415926535895</v>
      </c>
      <c r="AK305">
        <v>3</v>
      </c>
      <c r="AL305">
        <v>63</v>
      </c>
      <c r="AM305" s="1">
        <v>2.1784499999999999E-13</v>
      </c>
      <c r="AN305" s="1">
        <v>4.1049300000000002E-10</v>
      </c>
      <c r="AO305" s="2" t="str">
        <f t="shared" si="38"/>
        <v/>
      </c>
      <c r="AP305">
        <v>-1.1415926535895</v>
      </c>
      <c r="AQ305">
        <v>3</v>
      </c>
      <c r="AR305">
        <v>63</v>
      </c>
      <c r="AS305" s="1">
        <v>2.1784499999999999E-13</v>
      </c>
      <c r="AT305" s="1">
        <v>4.1049300000000002E-10</v>
      </c>
      <c r="AU305" s="2" t="str">
        <f t="shared" si="39"/>
        <v/>
      </c>
    </row>
    <row r="306" spans="1:47" x14ac:dyDescent="0.2">
      <c r="A306" t="s">
        <v>302</v>
      </c>
      <c r="B306">
        <v>0</v>
      </c>
      <c r="C306">
        <v>1</v>
      </c>
      <c r="D306">
        <v>1.5707963267948966</v>
      </c>
      <c r="E306">
        <v>1.5707962999882701</v>
      </c>
      <c r="F306">
        <v>4</v>
      </c>
      <c r="G306">
        <v>120</v>
      </c>
      <c r="H306" s="1">
        <v>7.4317399999999998E-9</v>
      </c>
      <c r="I306" s="1">
        <v>2.7011700000000001E-8</v>
      </c>
      <c r="J306" s="2" t="str">
        <f t="shared" si="32"/>
        <v>ALERT</v>
      </c>
      <c r="K306">
        <v>1.5707963081952701</v>
      </c>
      <c r="L306">
        <v>2</v>
      </c>
      <c r="M306">
        <v>25</v>
      </c>
      <c r="N306" s="1">
        <v>1.5714199999999999E-8</v>
      </c>
      <c r="O306" s="1">
        <v>1.8804699999999999E-8</v>
      </c>
      <c r="P306" s="2" t="str">
        <f t="shared" si="33"/>
        <v>ALERT</v>
      </c>
      <c r="Q306">
        <v>1.5707962992345299</v>
      </c>
      <c r="R306">
        <v>4</v>
      </c>
      <c r="S306">
        <v>120</v>
      </c>
      <c r="T306" s="1">
        <v>7.2901899999999996E-9</v>
      </c>
      <c r="U306" s="1">
        <v>2.7765500000000001E-8</v>
      </c>
      <c r="V306" s="2" t="str">
        <f t="shared" si="34"/>
        <v>BETTER</v>
      </c>
      <c r="W306">
        <v>1.5707963111884</v>
      </c>
      <c r="X306">
        <v>2</v>
      </c>
      <c r="Y306">
        <v>25</v>
      </c>
      <c r="Z306" s="1">
        <v>1.7619699999999999E-8</v>
      </c>
      <c r="AA306" s="1">
        <v>1.5811600000000001E-8</v>
      </c>
      <c r="AB306">
        <f t="shared" si="35"/>
        <v>2.9931299661001276E-9</v>
      </c>
      <c r="AC306" s="2" t="str">
        <f t="shared" si="36"/>
        <v>BETTER</v>
      </c>
      <c r="AD306">
        <v>1.5707962992345299</v>
      </c>
      <c r="AE306">
        <v>4</v>
      </c>
      <c r="AF306">
        <v>120</v>
      </c>
      <c r="AG306" s="1">
        <v>7.2901899999999996E-9</v>
      </c>
      <c r="AH306" s="1">
        <v>2.7765500000000001E-8</v>
      </c>
      <c r="AI306" s="2" t="str">
        <f t="shared" si="37"/>
        <v>ALERT</v>
      </c>
      <c r="AJ306">
        <v>1.5707962999882701</v>
      </c>
      <c r="AK306">
        <v>4</v>
      </c>
      <c r="AL306">
        <v>120</v>
      </c>
      <c r="AM306" s="1">
        <v>7.4317399999999998E-9</v>
      </c>
      <c r="AN306" s="1">
        <v>2.7011700000000001E-8</v>
      </c>
      <c r="AO306" s="2" t="str">
        <f t="shared" si="38"/>
        <v/>
      </c>
      <c r="AP306">
        <v>1.5707962992345299</v>
      </c>
      <c r="AQ306">
        <v>4</v>
      </c>
      <c r="AR306">
        <v>120</v>
      </c>
      <c r="AS306" s="1">
        <v>7.2901899999999996E-9</v>
      </c>
      <c r="AT306" s="1">
        <v>2.7765500000000001E-8</v>
      </c>
      <c r="AU306" s="2" t="str">
        <f t="shared" si="39"/>
        <v>BETTER</v>
      </c>
    </row>
    <row r="307" spans="1:47" x14ac:dyDescent="0.2">
      <c r="A307" t="s">
        <v>303</v>
      </c>
      <c r="B307">
        <v>0</v>
      </c>
      <c r="C307">
        <v>1</v>
      </c>
      <c r="D307">
        <v>0.66065319983882476</v>
      </c>
      <c r="E307">
        <v>0.66065319983882398</v>
      </c>
      <c r="F307">
        <v>3</v>
      </c>
      <c r="G307">
        <v>58</v>
      </c>
      <c r="H307" s="1">
        <v>1.28161E-11</v>
      </c>
      <c r="I307" s="1">
        <v>1.6117499999999999E-10</v>
      </c>
      <c r="J307" s="2" t="str">
        <f t="shared" si="32"/>
        <v/>
      </c>
      <c r="K307">
        <v>0.66065319983874005</v>
      </c>
      <c r="L307">
        <v>3</v>
      </c>
      <c r="M307">
        <v>49</v>
      </c>
      <c r="N307" s="1">
        <v>2.3250099999999999E-8</v>
      </c>
      <c r="O307" s="1">
        <v>1.6125900000000001E-10</v>
      </c>
      <c r="P307" s="2" t="str">
        <f t="shared" si="33"/>
        <v/>
      </c>
      <c r="Q307">
        <v>0.66065319983882398</v>
      </c>
      <c r="R307">
        <v>3</v>
      </c>
      <c r="S307">
        <v>58</v>
      </c>
      <c r="T307" s="1">
        <v>1.28161E-11</v>
      </c>
      <c r="U307" s="1">
        <v>1.6117499999999999E-10</v>
      </c>
      <c r="V307" s="2" t="str">
        <f t="shared" si="34"/>
        <v/>
      </c>
      <c r="W307">
        <v>0.66065319983874005</v>
      </c>
      <c r="X307">
        <v>3</v>
      </c>
      <c r="Y307">
        <v>49</v>
      </c>
      <c r="Z307" s="1">
        <v>2.3250099999999999E-8</v>
      </c>
      <c r="AA307" s="1">
        <v>1.6125900000000001E-10</v>
      </c>
      <c r="AB307">
        <f t="shared" si="35"/>
        <v>0</v>
      </c>
      <c r="AC307" s="2" t="str">
        <f t="shared" si="36"/>
        <v>BETTER</v>
      </c>
      <c r="AD307">
        <v>0.66065319983882398</v>
      </c>
      <c r="AE307">
        <v>3</v>
      </c>
      <c r="AF307">
        <v>58</v>
      </c>
      <c r="AG307" s="1">
        <v>1.28161E-11</v>
      </c>
      <c r="AH307" s="1">
        <v>1.6117499999999999E-10</v>
      </c>
      <c r="AI307" s="2" t="str">
        <f t="shared" si="37"/>
        <v/>
      </c>
      <c r="AJ307">
        <v>0.66065319983882398</v>
      </c>
      <c r="AK307">
        <v>3</v>
      </c>
      <c r="AL307">
        <v>58</v>
      </c>
      <c r="AM307" s="1">
        <v>1.28161E-11</v>
      </c>
      <c r="AN307" s="1">
        <v>1.6117499999999999E-10</v>
      </c>
      <c r="AO307" s="2" t="str">
        <f t="shared" si="38"/>
        <v/>
      </c>
      <c r="AP307">
        <v>0.66065319983882398</v>
      </c>
      <c r="AQ307">
        <v>3</v>
      </c>
      <c r="AR307">
        <v>58</v>
      </c>
      <c r="AS307" s="1">
        <v>1.28161E-11</v>
      </c>
      <c r="AT307" s="1">
        <v>1.6117499999999999E-10</v>
      </c>
      <c r="AU307" s="2" t="str">
        <f t="shared" si="39"/>
        <v/>
      </c>
    </row>
    <row r="308" spans="1:47" x14ac:dyDescent="0.2">
      <c r="A308" t="s">
        <v>304</v>
      </c>
      <c r="B308">
        <v>0</v>
      </c>
      <c r="C308">
        <v>1</v>
      </c>
      <c r="D308">
        <v>0.16666666666666666</v>
      </c>
      <c r="E308">
        <v>0.16666666666666599</v>
      </c>
      <c r="F308">
        <v>3</v>
      </c>
      <c r="G308">
        <v>58</v>
      </c>
      <c r="H308" s="1">
        <v>1.5654099999999999E-14</v>
      </c>
      <c r="I308" s="1">
        <v>3.3333400000000001E-10</v>
      </c>
      <c r="J308" s="2" t="str">
        <f t="shared" si="32"/>
        <v/>
      </c>
      <c r="K308">
        <v>0.16666666666666499</v>
      </c>
      <c r="L308">
        <v>3</v>
      </c>
      <c r="M308">
        <v>49</v>
      </c>
      <c r="N308" s="1">
        <v>1.7272800000000001E-12</v>
      </c>
      <c r="O308" s="1">
        <v>3.3333500000000002E-10</v>
      </c>
      <c r="P308" s="2" t="str">
        <f t="shared" si="33"/>
        <v/>
      </c>
      <c r="Q308">
        <v>0.16666666666666599</v>
      </c>
      <c r="R308">
        <v>3</v>
      </c>
      <c r="S308">
        <v>58</v>
      </c>
      <c r="T308" s="1">
        <v>1.5654099999999999E-14</v>
      </c>
      <c r="U308" s="1">
        <v>3.3333400000000001E-10</v>
      </c>
      <c r="V308" s="2" t="str">
        <f t="shared" si="34"/>
        <v/>
      </c>
      <c r="W308">
        <v>0.16666666666666499</v>
      </c>
      <c r="X308">
        <v>3</v>
      </c>
      <c r="Y308">
        <v>49</v>
      </c>
      <c r="Z308" s="1">
        <v>1.7276200000000001E-12</v>
      </c>
      <c r="AA308" s="1">
        <v>3.3333500000000002E-10</v>
      </c>
      <c r="AB308">
        <f t="shared" si="35"/>
        <v>0</v>
      </c>
      <c r="AC308" s="2" t="str">
        <f t="shared" si="36"/>
        <v>BETTER</v>
      </c>
      <c r="AD308">
        <v>0.16666666666666599</v>
      </c>
      <c r="AE308">
        <v>3</v>
      </c>
      <c r="AF308">
        <v>58</v>
      </c>
      <c r="AG308" s="1">
        <v>1.5654099999999999E-14</v>
      </c>
      <c r="AH308" s="1">
        <v>3.3333400000000001E-10</v>
      </c>
      <c r="AI308" s="2" t="str">
        <f t="shared" si="37"/>
        <v/>
      </c>
      <c r="AJ308">
        <v>0.16666666666666599</v>
      </c>
      <c r="AK308">
        <v>3</v>
      </c>
      <c r="AL308">
        <v>58</v>
      </c>
      <c r="AM308" s="1">
        <v>1.5654099999999999E-14</v>
      </c>
      <c r="AN308" s="1">
        <v>3.3333400000000001E-10</v>
      </c>
      <c r="AO308" s="2" t="str">
        <f t="shared" si="38"/>
        <v/>
      </c>
      <c r="AP308">
        <v>0.16666666666666599</v>
      </c>
      <c r="AQ308">
        <v>3</v>
      </c>
      <c r="AR308">
        <v>58</v>
      </c>
      <c r="AS308" s="1">
        <v>1.5654099999999999E-14</v>
      </c>
      <c r="AT308" s="1">
        <v>3.3333400000000001E-10</v>
      </c>
      <c r="AU308" s="2" t="str">
        <f t="shared" si="39"/>
        <v/>
      </c>
    </row>
    <row r="309" spans="1:47" x14ac:dyDescent="0.2">
      <c r="A309" t="s">
        <v>305</v>
      </c>
      <c r="B309">
        <v>0</v>
      </c>
      <c r="C309">
        <v>1</v>
      </c>
      <c r="D309">
        <v>0.66065319983882476</v>
      </c>
      <c r="E309">
        <v>0.66065292555469302</v>
      </c>
      <c r="F309">
        <v>6</v>
      </c>
      <c r="G309">
        <v>478</v>
      </c>
      <c r="H309" s="1">
        <v>2.07282E-8</v>
      </c>
      <c r="I309" s="1">
        <v>2.7444499999999999E-7</v>
      </c>
      <c r="J309" s="2" t="str">
        <f t="shared" si="32"/>
        <v>ALERT</v>
      </c>
      <c r="K309">
        <v>0.66065216119888703</v>
      </c>
      <c r="L309">
        <v>6</v>
      </c>
      <c r="M309">
        <v>395</v>
      </c>
      <c r="N309" s="1">
        <v>1.6240900000000001E-7</v>
      </c>
      <c r="O309" s="1">
        <v>1.0387999999999999E-6</v>
      </c>
      <c r="P309" s="2" t="str">
        <f t="shared" si="33"/>
        <v>ALERT</v>
      </c>
      <c r="Q309">
        <v>0.66065287381889204</v>
      </c>
      <c r="R309">
        <v>6</v>
      </c>
      <c r="S309">
        <v>470</v>
      </c>
      <c r="T309" s="1">
        <v>6.48765E-9</v>
      </c>
      <c r="U309" s="1">
        <v>3.26181E-7</v>
      </c>
      <c r="V309" s="2" t="str">
        <f t="shared" si="34"/>
        <v>BETTER</v>
      </c>
      <c r="W309">
        <v>0.66065215841847702</v>
      </c>
      <c r="X309">
        <v>6</v>
      </c>
      <c r="Y309">
        <v>395</v>
      </c>
      <c r="Z309" s="1">
        <v>1.7483399999999999E-7</v>
      </c>
      <c r="AA309" s="1">
        <v>1.04158E-6</v>
      </c>
      <c r="AB309">
        <f t="shared" si="35"/>
        <v>2.7804100133366205E-9</v>
      </c>
      <c r="AC309" s="2" t="str">
        <f t="shared" si="36"/>
        <v/>
      </c>
      <c r="AD309">
        <v>0.66065287381889204</v>
      </c>
      <c r="AE309">
        <v>6</v>
      </c>
      <c r="AF309">
        <v>470</v>
      </c>
      <c r="AG309" s="1">
        <v>6.48765E-9</v>
      </c>
      <c r="AH309" s="1">
        <v>3.26181E-7</v>
      </c>
      <c r="AI309" s="2" t="str">
        <f t="shared" si="37"/>
        <v>ALERT</v>
      </c>
      <c r="AJ309">
        <v>0.66065292555469302</v>
      </c>
      <c r="AK309">
        <v>6</v>
      </c>
      <c r="AL309">
        <v>478</v>
      </c>
      <c r="AM309" s="1">
        <v>2.07282E-8</v>
      </c>
      <c r="AN309" s="1">
        <v>2.7444499999999999E-7</v>
      </c>
      <c r="AO309" s="2" t="str">
        <f t="shared" si="38"/>
        <v/>
      </c>
      <c r="AP309">
        <v>0.66065287381889204</v>
      </c>
      <c r="AQ309">
        <v>6</v>
      </c>
      <c r="AR309">
        <v>470</v>
      </c>
      <c r="AS309" s="1">
        <v>6.48765E-9</v>
      </c>
      <c r="AT309" s="1">
        <v>3.26181E-7</v>
      </c>
      <c r="AU309" s="2" t="str">
        <f t="shared" si="39"/>
        <v>BETTER</v>
      </c>
    </row>
    <row r="310" spans="1:47" x14ac:dyDescent="0.2">
      <c r="A310" t="s">
        <v>306</v>
      </c>
      <c r="B310">
        <v>0</v>
      </c>
      <c r="C310">
        <v>1</v>
      </c>
      <c r="D310">
        <v>1.0986122886681098</v>
      </c>
      <c r="E310">
        <v>1.0986122945485299</v>
      </c>
      <c r="F310">
        <v>3</v>
      </c>
      <c r="G310">
        <v>58</v>
      </c>
      <c r="H310" s="1">
        <v>3.5905699999999999E-9</v>
      </c>
      <c r="I310" s="1">
        <v>5.5485400000000004E-9</v>
      </c>
      <c r="J310" s="2" t="str">
        <f t="shared" si="32"/>
        <v>ALERT</v>
      </c>
      <c r="K310">
        <v>1.09861228684651</v>
      </c>
      <c r="L310">
        <v>3</v>
      </c>
      <c r="M310">
        <v>49</v>
      </c>
      <c r="N310" s="1">
        <v>2.1669099999999999E-9</v>
      </c>
      <c r="O310" s="1">
        <v>2.1534900000000002E-9</v>
      </c>
      <c r="P310" s="2" t="str">
        <f t="shared" si="33"/>
        <v>ALERT</v>
      </c>
      <c r="Q310">
        <v>1.0986122945485299</v>
      </c>
      <c r="R310">
        <v>3</v>
      </c>
      <c r="S310">
        <v>58</v>
      </c>
      <c r="T310" s="1">
        <v>3.5905699999999999E-9</v>
      </c>
      <c r="U310" s="1">
        <v>5.5485400000000004E-9</v>
      </c>
      <c r="V310" s="2" t="str">
        <f t="shared" si="34"/>
        <v/>
      </c>
      <c r="W310">
        <v>1.09861228684651</v>
      </c>
      <c r="X310">
        <v>3</v>
      </c>
      <c r="Y310">
        <v>49</v>
      </c>
      <c r="Z310" s="1">
        <v>2.1669099999999999E-9</v>
      </c>
      <c r="AA310" s="1">
        <v>2.1534900000000002E-9</v>
      </c>
      <c r="AB310">
        <f t="shared" si="35"/>
        <v>0</v>
      </c>
      <c r="AC310" s="2" t="str">
        <f t="shared" si="36"/>
        <v>BETTER</v>
      </c>
      <c r="AD310">
        <v>1.0986122945485299</v>
      </c>
      <c r="AE310">
        <v>3</v>
      </c>
      <c r="AF310">
        <v>58</v>
      </c>
      <c r="AG310" s="1">
        <v>3.5905699999999999E-9</v>
      </c>
      <c r="AH310" s="1">
        <v>5.5485400000000004E-9</v>
      </c>
      <c r="AI310" s="2" t="str">
        <f t="shared" si="37"/>
        <v>ALERT</v>
      </c>
      <c r="AJ310">
        <v>1.0986122945485299</v>
      </c>
      <c r="AK310">
        <v>3</v>
      </c>
      <c r="AL310">
        <v>58</v>
      </c>
      <c r="AM310" s="1">
        <v>3.5905699999999999E-9</v>
      </c>
      <c r="AN310" s="1">
        <v>5.5485400000000004E-9</v>
      </c>
      <c r="AO310" s="2" t="str">
        <f t="shared" si="38"/>
        <v/>
      </c>
      <c r="AP310">
        <v>1.0986122945485299</v>
      </c>
      <c r="AQ310">
        <v>3</v>
      </c>
      <c r="AR310">
        <v>58</v>
      </c>
      <c r="AS310" s="1">
        <v>3.5905699999999999E-9</v>
      </c>
      <c r="AT310" s="1">
        <v>5.5485400000000004E-9</v>
      </c>
      <c r="AU310" s="2" t="str">
        <f t="shared" si="39"/>
        <v/>
      </c>
    </row>
    <row r="311" spans="1:47" x14ac:dyDescent="0.2">
      <c r="A311" t="s">
        <v>307</v>
      </c>
      <c r="B311">
        <v>0</v>
      </c>
      <c r="C311">
        <v>1</v>
      </c>
      <c r="D311">
        <v>-0.42920367320510322</v>
      </c>
      <c r="E311">
        <v>-0.42920367320471903</v>
      </c>
      <c r="F311">
        <v>3</v>
      </c>
      <c r="G311">
        <v>56</v>
      </c>
      <c r="H311" s="1">
        <v>9.4156000000000008E-13</v>
      </c>
      <c r="I311" s="1">
        <v>2.0471900000000001E-10</v>
      </c>
      <c r="J311" s="2" t="str">
        <f t="shared" si="32"/>
        <v/>
      </c>
      <c r="K311">
        <v>-0.429203673205103</v>
      </c>
      <c r="L311">
        <v>3</v>
      </c>
      <c r="M311">
        <v>49</v>
      </c>
      <c r="N311" s="1">
        <v>1.8997899999999998E-11</v>
      </c>
      <c r="O311" s="1">
        <v>2.0510299999999999E-10</v>
      </c>
      <c r="P311" s="2" t="str">
        <f t="shared" si="33"/>
        <v/>
      </c>
      <c r="Q311">
        <v>-0.42920367320471903</v>
      </c>
      <c r="R311">
        <v>3</v>
      </c>
      <c r="S311">
        <v>56</v>
      </c>
      <c r="T311" s="1">
        <v>9.4156000000000008E-13</v>
      </c>
      <c r="U311" s="1">
        <v>2.0471900000000001E-10</v>
      </c>
      <c r="V311" s="2" t="str">
        <f t="shared" si="34"/>
        <v/>
      </c>
      <c r="W311">
        <v>-0.429203673205102</v>
      </c>
      <c r="X311">
        <v>3</v>
      </c>
      <c r="Y311">
        <v>49</v>
      </c>
      <c r="Z311" s="1">
        <v>1.8997799999999999E-11</v>
      </c>
      <c r="AA311" s="1">
        <v>2.0510299999999999E-10</v>
      </c>
      <c r="AB311">
        <f t="shared" si="35"/>
        <v>9.9920072216264089E-16</v>
      </c>
      <c r="AC311" s="2" t="str">
        <f t="shared" si="36"/>
        <v>BETTER</v>
      </c>
      <c r="AD311">
        <v>-0.42920367320471903</v>
      </c>
      <c r="AE311">
        <v>3</v>
      </c>
      <c r="AF311">
        <v>56</v>
      </c>
      <c r="AG311" s="1">
        <v>9.4156000000000008E-13</v>
      </c>
      <c r="AH311" s="1">
        <v>2.0471900000000001E-10</v>
      </c>
      <c r="AI311" s="2" t="str">
        <f t="shared" si="37"/>
        <v/>
      </c>
      <c r="AJ311">
        <v>-0.42920367320471903</v>
      </c>
      <c r="AK311">
        <v>3</v>
      </c>
      <c r="AL311">
        <v>56</v>
      </c>
      <c r="AM311" s="1">
        <v>9.4156000000000008E-13</v>
      </c>
      <c r="AN311" s="1">
        <v>2.0471900000000001E-10</v>
      </c>
      <c r="AO311" s="2" t="str">
        <f t="shared" si="38"/>
        <v/>
      </c>
      <c r="AP311">
        <v>-0.42920367320471903</v>
      </c>
      <c r="AQ311">
        <v>3</v>
      </c>
      <c r="AR311">
        <v>56</v>
      </c>
      <c r="AS311" s="1">
        <v>9.4156000000000008E-13</v>
      </c>
      <c r="AT311" s="1">
        <v>2.0471900000000001E-10</v>
      </c>
      <c r="AU311" s="2" t="str">
        <f t="shared" si="39"/>
        <v/>
      </c>
    </row>
    <row r="312" spans="1:47" x14ac:dyDescent="0.2">
      <c r="A312" t="s">
        <v>308</v>
      </c>
      <c r="B312">
        <v>0</v>
      </c>
      <c r="C312">
        <v>1</v>
      </c>
      <c r="D312">
        <v>1.3862943611198906</v>
      </c>
      <c r="E312">
        <v>1.3862943611198799</v>
      </c>
      <c r="F312">
        <v>3</v>
      </c>
      <c r="G312">
        <v>58</v>
      </c>
      <c r="H312" s="1">
        <v>2.7735300000000002E-12</v>
      </c>
      <c r="I312" s="1">
        <v>1.19889E-10</v>
      </c>
      <c r="J312" s="2" t="str">
        <f t="shared" si="32"/>
        <v/>
      </c>
      <c r="K312">
        <v>1.3862943611198799</v>
      </c>
      <c r="L312">
        <v>3</v>
      </c>
      <c r="M312">
        <v>49</v>
      </c>
      <c r="N312" s="1">
        <v>6.41707E-11</v>
      </c>
      <c r="O312" s="1">
        <v>1.1988100000000001E-10</v>
      </c>
      <c r="P312" s="2" t="str">
        <f t="shared" si="33"/>
        <v/>
      </c>
      <c r="Q312">
        <v>1.3862943611198799</v>
      </c>
      <c r="R312">
        <v>3</v>
      </c>
      <c r="S312">
        <v>58</v>
      </c>
      <c r="T312" s="1">
        <v>2.7735300000000002E-12</v>
      </c>
      <c r="U312" s="1">
        <v>1.19889E-10</v>
      </c>
      <c r="V312" s="2" t="str">
        <f t="shared" si="34"/>
        <v/>
      </c>
      <c r="W312">
        <v>1.3862943611198799</v>
      </c>
      <c r="X312">
        <v>3</v>
      </c>
      <c r="Y312">
        <v>49</v>
      </c>
      <c r="Z312" s="1">
        <v>6.4169900000000003E-11</v>
      </c>
      <c r="AA312" s="1">
        <v>1.1988E-10</v>
      </c>
      <c r="AB312">
        <f t="shared" si="35"/>
        <v>0</v>
      </c>
      <c r="AC312" s="2" t="str">
        <f t="shared" si="36"/>
        <v>BETTER</v>
      </c>
      <c r="AD312">
        <v>1.3862943611198799</v>
      </c>
      <c r="AE312">
        <v>3</v>
      </c>
      <c r="AF312">
        <v>58</v>
      </c>
      <c r="AG312" s="1">
        <v>2.7735300000000002E-12</v>
      </c>
      <c r="AH312" s="1">
        <v>1.19889E-10</v>
      </c>
      <c r="AI312" s="2" t="str">
        <f t="shared" si="37"/>
        <v/>
      </c>
      <c r="AJ312">
        <v>1.3862943611198799</v>
      </c>
      <c r="AK312">
        <v>3</v>
      </c>
      <c r="AL312">
        <v>58</v>
      </c>
      <c r="AM312" s="1">
        <v>2.7735300000000002E-12</v>
      </c>
      <c r="AN312" s="1">
        <v>1.19889E-10</v>
      </c>
      <c r="AO312" s="2" t="str">
        <f t="shared" si="38"/>
        <v/>
      </c>
      <c r="AP312">
        <v>1.3862943611198799</v>
      </c>
      <c r="AQ312">
        <v>3</v>
      </c>
      <c r="AR312">
        <v>58</v>
      </c>
      <c r="AS312" s="1">
        <v>2.7735300000000002E-12</v>
      </c>
      <c r="AT312" s="1">
        <v>1.19889E-10</v>
      </c>
      <c r="AU312" s="2" t="str">
        <f t="shared" si="39"/>
        <v/>
      </c>
    </row>
    <row r="313" spans="1:47" x14ac:dyDescent="0.2">
      <c r="A313" t="s">
        <v>309</v>
      </c>
      <c r="B313">
        <v>0</v>
      </c>
      <c r="C313">
        <v>3.1415926535897931</v>
      </c>
      <c r="D313">
        <v>1</v>
      </c>
      <c r="E313">
        <v>0.99999999999754396</v>
      </c>
      <c r="F313">
        <v>4</v>
      </c>
      <c r="G313">
        <v>91</v>
      </c>
      <c r="H313" s="1">
        <v>2.4429E-12</v>
      </c>
      <c r="I313" s="1">
        <v>2.4560400000000001E-12</v>
      </c>
      <c r="J313" s="2" t="str">
        <f t="shared" si="32"/>
        <v/>
      </c>
      <c r="K313">
        <v>0.999999999999999</v>
      </c>
      <c r="L313">
        <v>4</v>
      </c>
      <c r="M313">
        <v>89</v>
      </c>
      <c r="N313" s="1">
        <v>3.0090399999999999E-12</v>
      </c>
      <c r="O313" s="1">
        <v>1.11022E-16</v>
      </c>
      <c r="P313" s="2" t="str">
        <f t="shared" si="33"/>
        <v/>
      </c>
      <c r="Q313">
        <v>0.99999999999754396</v>
      </c>
      <c r="R313">
        <v>4</v>
      </c>
      <c r="S313">
        <v>91</v>
      </c>
      <c r="T313" s="1">
        <v>2.4429E-12</v>
      </c>
      <c r="U313" s="1">
        <v>2.4560400000000001E-12</v>
      </c>
      <c r="V313" s="2" t="str">
        <f t="shared" si="34"/>
        <v/>
      </c>
      <c r="W313">
        <v>1</v>
      </c>
      <c r="X313">
        <v>4</v>
      </c>
      <c r="Y313">
        <v>89</v>
      </c>
      <c r="Z313" s="1">
        <v>3.0082599999999999E-12</v>
      </c>
      <c r="AA313" s="1">
        <v>6.6613400000000001E-16</v>
      </c>
      <c r="AB313">
        <f t="shared" si="35"/>
        <v>9.9920072216264089E-16</v>
      </c>
      <c r="AC313" s="2" t="str">
        <f t="shared" si="36"/>
        <v/>
      </c>
      <c r="AD313">
        <v>0.99999999999754396</v>
      </c>
      <c r="AE313">
        <v>4</v>
      </c>
      <c r="AF313">
        <v>91</v>
      </c>
      <c r="AG313" s="1">
        <v>2.4429E-12</v>
      </c>
      <c r="AH313" s="1">
        <v>2.4560400000000001E-12</v>
      </c>
      <c r="AI313" s="2" t="str">
        <f t="shared" si="37"/>
        <v/>
      </c>
      <c r="AJ313">
        <v>0.99999999999754396</v>
      </c>
      <c r="AK313">
        <v>4</v>
      </c>
      <c r="AL313">
        <v>91</v>
      </c>
      <c r="AM313" s="1">
        <v>2.4429E-12</v>
      </c>
      <c r="AN313" s="1">
        <v>2.4560400000000001E-12</v>
      </c>
      <c r="AO313" s="2" t="str">
        <f t="shared" si="38"/>
        <v/>
      </c>
      <c r="AP313">
        <v>0.99999999999754396</v>
      </c>
      <c r="AQ313">
        <v>4</v>
      </c>
      <c r="AR313">
        <v>91</v>
      </c>
      <c r="AS313" s="1">
        <v>2.4429E-12</v>
      </c>
      <c r="AT313" s="1">
        <v>2.4560400000000001E-12</v>
      </c>
      <c r="AU313" s="2" t="str">
        <f t="shared" si="39"/>
        <v/>
      </c>
    </row>
    <row r="314" spans="1:47" x14ac:dyDescent="0.2">
      <c r="A314" t="s">
        <v>310</v>
      </c>
      <c r="B314">
        <v>0</v>
      </c>
      <c r="C314">
        <v>1.5707963267948966</v>
      </c>
      <c r="D314">
        <v>0.26179938779914941</v>
      </c>
      <c r="E314">
        <v>0.26179938779252898</v>
      </c>
      <c r="F314">
        <v>4</v>
      </c>
      <c r="G314">
        <v>89</v>
      </c>
      <c r="H314" s="1">
        <v>2.5282099999999999E-11</v>
      </c>
      <c r="I314" s="1">
        <v>2.0747099999999999E-10</v>
      </c>
      <c r="J314" s="2" t="str">
        <f t="shared" si="32"/>
        <v/>
      </c>
      <c r="K314">
        <v>0.26179938779914902</v>
      </c>
      <c r="L314">
        <v>4</v>
      </c>
      <c r="M314">
        <v>89</v>
      </c>
      <c r="N314" s="1">
        <v>7.1704499999999998E-10</v>
      </c>
      <c r="O314" s="1">
        <v>2.0085099999999999E-10</v>
      </c>
      <c r="P314" s="2" t="str">
        <f t="shared" si="33"/>
        <v/>
      </c>
      <c r="Q314">
        <v>0.26179938779252898</v>
      </c>
      <c r="R314">
        <v>4</v>
      </c>
      <c r="S314">
        <v>89</v>
      </c>
      <c r="T314" s="1">
        <v>2.5282099999999999E-11</v>
      </c>
      <c r="U314" s="1">
        <v>2.0747099999999999E-10</v>
      </c>
      <c r="V314" s="2" t="str">
        <f t="shared" si="34"/>
        <v/>
      </c>
      <c r="W314">
        <v>0.26179938779914902</v>
      </c>
      <c r="X314">
        <v>4</v>
      </c>
      <c r="Y314">
        <v>89</v>
      </c>
      <c r="Z314" s="1">
        <v>7.1704399999999997E-10</v>
      </c>
      <c r="AA314" s="1">
        <v>2.0085000000000001E-10</v>
      </c>
      <c r="AB314">
        <f t="shared" si="35"/>
        <v>0</v>
      </c>
      <c r="AC314" s="2" t="str">
        <f t="shared" si="36"/>
        <v>BETTER</v>
      </c>
      <c r="AD314">
        <v>0.26179938779252898</v>
      </c>
      <c r="AE314">
        <v>4</v>
      </c>
      <c r="AF314">
        <v>89</v>
      </c>
      <c r="AG314" s="1">
        <v>2.5282099999999999E-11</v>
      </c>
      <c r="AH314" s="1">
        <v>2.0747099999999999E-10</v>
      </c>
      <c r="AI314" s="2" t="str">
        <f t="shared" si="37"/>
        <v/>
      </c>
      <c r="AJ314">
        <v>0.26179938779252898</v>
      </c>
      <c r="AK314">
        <v>4</v>
      </c>
      <c r="AL314">
        <v>89</v>
      </c>
      <c r="AM314" s="1">
        <v>2.5282099999999999E-11</v>
      </c>
      <c r="AN314" s="1">
        <v>2.0747099999999999E-10</v>
      </c>
      <c r="AO314" s="2" t="str">
        <f t="shared" si="38"/>
        <v/>
      </c>
      <c r="AP314">
        <v>0.26179938779252898</v>
      </c>
      <c r="AQ314">
        <v>4</v>
      </c>
      <c r="AR314">
        <v>89</v>
      </c>
      <c r="AS314" s="1">
        <v>2.5282099999999999E-11</v>
      </c>
      <c r="AT314" s="1">
        <v>2.0747099999999999E-10</v>
      </c>
      <c r="AU314" s="2" t="str">
        <f t="shared" si="39"/>
        <v/>
      </c>
    </row>
    <row r="315" spans="1:47" x14ac:dyDescent="0.2">
      <c r="A315" t="s">
        <v>311</v>
      </c>
      <c r="B315">
        <v>0</v>
      </c>
      <c r="C315">
        <v>1.5707963267948966</v>
      </c>
      <c r="D315">
        <v>0.23222149851831494</v>
      </c>
      <c r="E315">
        <v>0.232221498518318</v>
      </c>
      <c r="F315">
        <v>3</v>
      </c>
      <c r="G315">
        <v>49</v>
      </c>
      <c r="H315" s="1">
        <v>6.2374099999999997E-10</v>
      </c>
      <c r="I315" s="1">
        <v>4.8168100000000005E-10</v>
      </c>
      <c r="J315" s="2" t="str">
        <f t="shared" si="32"/>
        <v/>
      </c>
      <c r="K315">
        <v>0.232221498518314</v>
      </c>
      <c r="L315">
        <v>4</v>
      </c>
      <c r="M315">
        <v>89</v>
      </c>
      <c r="N315" s="1">
        <v>4.9756999999999997E-13</v>
      </c>
      <c r="O315" s="1">
        <v>4.8168499999999998E-10</v>
      </c>
      <c r="P315" s="2" t="str">
        <f t="shared" si="33"/>
        <v/>
      </c>
      <c r="Q315">
        <v>0.232221498518318</v>
      </c>
      <c r="R315">
        <v>3</v>
      </c>
      <c r="S315">
        <v>49</v>
      </c>
      <c r="T315" s="1">
        <v>6.2374099999999997E-10</v>
      </c>
      <c r="U315" s="1">
        <v>4.8168100000000005E-10</v>
      </c>
      <c r="V315" s="2" t="str">
        <f t="shared" si="34"/>
        <v/>
      </c>
      <c r="W315">
        <v>0.232221498518315</v>
      </c>
      <c r="X315">
        <v>4</v>
      </c>
      <c r="Y315">
        <v>89</v>
      </c>
      <c r="Z315" s="1">
        <v>4.9685299999999996E-13</v>
      </c>
      <c r="AA315" s="1">
        <v>4.8168499999999998E-10</v>
      </c>
      <c r="AB315">
        <f t="shared" si="35"/>
        <v>9.9920072216264089E-16</v>
      </c>
      <c r="AC315" s="2" t="str">
        <f t="shared" si="36"/>
        <v>BETTER</v>
      </c>
      <c r="AD315">
        <v>0.232221498518318</v>
      </c>
      <c r="AE315">
        <v>3</v>
      </c>
      <c r="AF315">
        <v>49</v>
      </c>
      <c r="AG315" s="1">
        <v>6.2374099999999997E-10</v>
      </c>
      <c r="AH315" s="1">
        <v>4.8168100000000005E-10</v>
      </c>
      <c r="AI315" s="2" t="str">
        <f t="shared" si="37"/>
        <v/>
      </c>
      <c r="AJ315">
        <v>0.232221498518318</v>
      </c>
      <c r="AK315">
        <v>3</v>
      </c>
      <c r="AL315">
        <v>49</v>
      </c>
      <c r="AM315" s="1">
        <v>6.2374099999999997E-10</v>
      </c>
      <c r="AN315" s="1">
        <v>4.8168100000000005E-10</v>
      </c>
      <c r="AO315" s="2" t="str">
        <f t="shared" si="38"/>
        <v/>
      </c>
      <c r="AP315">
        <v>0.232221498518318</v>
      </c>
      <c r="AQ315">
        <v>3</v>
      </c>
      <c r="AR315">
        <v>49</v>
      </c>
      <c r="AS315" s="1">
        <v>6.2374099999999997E-10</v>
      </c>
      <c r="AT315" s="1">
        <v>4.8168100000000005E-10</v>
      </c>
      <c r="AU315" s="2" t="str">
        <f t="shared" si="39"/>
        <v/>
      </c>
    </row>
    <row r="316" spans="1:47" x14ac:dyDescent="0.2">
      <c r="A316" t="s">
        <v>312</v>
      </c>
      <c r="B316">
        <v>0</v>
      </c>
      <c r="C316">
        <v>1.5707963267948966</v>
      </c>
      <c r="D316">
        <v>0.11508055315730163</v>
      </c>
      <c r="E316">
        <v>0.114916321964983</v>
      </c>
      <c r="F316">
        <v>6</v>
      </c>
      <c r="G316">
        <v>325</v>
      </c>
      <c r="H316">
        <v>1.34334E-2</v>
      </c>
      <c r="I316">
        <v>1.6423100000000001E-4</v>
      </c>
      <c r="J316" s="2" t="str">
        <f t="shared" si="32"/>
        <v>ALERT</v>
      </c>
      <c r="K316">
        <v>0.11482209004015299</v>
      </c>
      <c r="L316">
        <v>6</v>
      </c>
      <c r="M316">
        <v>331</v>
      </c>
      <c r="N316">
        <v>1.2015E-2</v>
      </c>
      <c r="O316">
        <v>2.5846300000000001E-4</v>
      </c>
      <c r="P316" s="2" t="str">
        <f t="shared" si="33"/>
        <v>ALERT</v>
      </c>
      <c r="Q316">
        <v>0.114916321964983</v>
      </c>
      <c r="R316">
        <v>6</v>
      </c>
      <c r="S316">
        <v>325</v>
      </c>
      <c r="T316">
        <v>1.34334E-2</v>
      </c>
      <c r="U316">
        <v>1.6423100000000001E-4</v>
      </c>
      <c r="V316" s="2" t="str">
        <f t="shared" si="34"/>
        <v/>
      </c>
      <c r="W316">
        <v>0.11482209004015199</v>
      </c>
      <c r="X316">
        <v>6</v>
      </c>
      <c r="Y316">
        <v>331</v>
      </c>
      <c r="Z316">
        <v>1.2015E-2</v>
      </c>
      <c r="AA316">
        <v>2.5846300000000001E-4</v>
      </c>
      <c r="AB316">
        <f t="shared" si="35"/>
        <v>9.9920072216264089E-16</v>
      </c>
      <c r="AC316" s="2" t="str">
        <f t="shared" si="36"/>
        <v>BETTER</v>
      </c>
      <c r="AD316">
        <v>0.114916321964983</v>
      </c>
      <c r="AE316">
        <v>6</v>
      </c>
      <c r="AF316">
        <v>325</v>
      </c>
      <c r="AG316">
        <v>1.34334E-2</v>
      </c>
      <c r="AH316">
        <v>1.6423100000000001E-4</v>
      </c>
      <c r="AI316" s="2" t="str">
        <f t="shared" si="37"/>
        <v>ALERT</v>
      </c>
      <c r="AJ316">
        <v>0.114916321964983</v>
      </c>
      <c r="AK316">
        <v>6</v>
      </c>
      <c r="AL316">
        <v>325</v>
      </c>
      <c r="AM316">
        <v>1.34334E-2</v>
      </c>
      <c r="AN316">
        <v>1.6423100000000001E-4</v>
      </c>
      <c r="AO316" s="2" t="str">
        <f t="shared" si="38"/>
        <v/>
      </c>
      <c r="AP316">
        <v>0.114916321964983</v>
      </c>
      <c r="AQ316">
        <v>6</v>
      </c>
      <c r="AR316">
        <v>325</v>
      </c>
      <c r="AS316">
        <v>1.34334E-2</v>
      </c>
      <c r="AT316">
        <v>1.6423100000000001E-4</v>
      </c>
      <c r="AU316" s="2" t="str">
        <f t="shared" si="39"/>
        <v/>
      </c>
    </row>
    <row r="317" spans="1:47" x14ac:dyDescent="0.2">
      <c r="A317" t="s">
        <v>313</v>
      </c>
      <c r="B317">
        <v>0</v>
      </c>
      <c r="C317">
        <v>1</v>
      </c>
      <c r="D317">
        <v>-1.6449340667887999</v>
      </c>
      <c r="E317">
        <v>-1.64493406684821</v>
      </c>
      <c r="F317">
        <v>3</v>
      </c>
      <c r="G317">
        <v>59</v>
      </c>
      <c r="H317" s="1">
        <v>6.7493499999999999E-15</v>
      </c>
      <c r="I317" s="1">
        <v>1.5178299999999999E-10</v>
      </c>
      <c r="J317" s="2" t="str">
        <f t="shared" si="32"/>
        <v/>
      </c>
      <c r="K317">
        <v>-1.64493406684817</v>
      </c>
      <c r="L317">
        <v>3</v>
      </c>
      <c r="M317">
        <v>49</v>
      </c>
      <c r="N317" s="1">
        <v>3.01021E-14</v>
      </c>
      <c r="O317" s="1">
        <v>1.5182700000000001E-10</v>
      </c>
      <c r="P317" s="2" t="str">
        <f t="shared" si="33"/>
        <v/>
      </c>
      <c r="Q317">
        <v>-1.64493406684821</v>
      </c>
      <c r="R317">
        <v>3</v>
      </c>
      <c r="S317">
        <v>59</v>
      </c>
      <c r="T317" s="1">
        <v>6.7493499999999999E-15</v>
      </c>
      <c r="U317" s="1">
        <v>1.5178299999999999E-10</v>
      </c>
      <c r="V317" s="2" t="str">
        <f t="shared" si="34"/>
        <v/>
      </c>
      <c r="W317">
        <v>-1.64493406684817</v>
      </c>
      <c r="X317">
        <v>3</v>
      </c>
      <c r="Y317">
        <v>49</v>
      </c>
      <c r="Z317" s="1">
        <v>3.01021E-14</v>
      </c>
      <c r="AA317" s="1">
        <v>1.51826E-10</v>
      </c>
      <c r="AB317">
        <f t="shared" si="35"/>
        <v>0</v>
      </c>
      <c r="AC317" s="2" t="str">
        <f t="shared" si="36"/>
        <v>BETTER</v>
      </c>
      <c r="AD317">
        <v>-1.64493406684821</v>
      </c>
      <c r="AE317">
        <v>3</v>
      </c>
      <c r="AF317">
        <v>59</v>
      </c>
      <c r="AG317" s="1">
        <v>6.7493499999999999E-15</v>
      </c>
      <c r="AH317" s="1">
        <v>1.5178299999999999E-10</v>
      </c>
      <c r="AI317" s="2" t="str">
        <f t="shared" si="37"/>
        <v/>
      </c>
      <c r="AJ317">
        <v>-1.64493406684821</v>
      </c>
      <c r="AK317">
        <v>3</v>
      </c>
      <c r="AL317">
        <v>59</v>
      </c>
      <c r="AM317" s="1">
        <v>6.7493499999999999E-15</v>
      </c>
      <c r="AN317" s="1">
        <v>1.5178299999999999E-10</v>
      </c>
      <c r="AO317" s="2" t="str">
        <f t="shared" si="38"/>
        <v/>
      </c>
      <c r="AP317">
        <v>-1.64493406684821</v>
      </c>
      <c r="AQ317">
        <v>3</v>
      </c>
      <c r="AR317">
        <v>59</v>
      </c>
      <c r="AS317" s="1">
        <v>6.7493499999999999E-15</v>
      </c>
      <c r="AT317" s="1">
        <v>1.5178299999999999E-10</v>
      </c>
      <c r="AU317" s="2" t="str">
        <f t="shared" si="39"/>
        <v/>
      </c>
    </row>
    <row r="318" spans="1:47" x14ac:dyDescent="0.2">
      <c r="A318" t="s">
        <v>314</v>
      </c>
      <c r="B318">
        <v>0</v>
      </c>
      <c r="C318">
        <v>1</v>
      </c>
      <c r="D318">
        <v>0.27219826128795027</v>
      </c>
      <c r="E318">
        <v>0.272198261287946</v>
      </c>
      <c r="F318">
        <v>3</v>
      </c>
      <c r="G318">
        <v>59</v>
      </c>
      <c r="H318" s="1">
        <v>1.2236199999999999E-13</v>
      </c>
      <c r="I318" s="1">
        <v>2.8794599999999999E-10</v>
      </c>
      <c r="J318" s="2" t="str">
        <f t="shared" si="32"/>
        <v/>
      </c>
      <c r="K318">
        <v>0.27219826128792401</v>
      </c>
      <c r="L318">
        <v>3</v>
      </c>
      <c r="M318">
        <v>49</v>
      </c>
      <c r="N318" s="1">
        <v>3.2226099999999999E-8</v>
      </c>
      <c r="O318" s="1">
        <v>2.8792500000000002E-10</v>
      </c>
      <c r="P318" s="2" t="str">
        <f t="shared" si="33"/>
        <v/>
      </c>
      <c r="Q318">
        <v>0.272198261287946</v>
      </c>
      <c r="R318">
        <v>3</v>
      </c>
      <c r="S318">
        <v>59</v>
      </c>
      <c r="T318" s="1">
        <v>1.2256599999999999E-13</v>
      </c>
      <c r="U318" s="1">
        <v>2.8794599999999999E-10</v>
      </c>
      <c r="V318" s="2" t="str">
        <f t="shared" si="34"/>
        <v/>
      </c>
      <c r="W318">
        <v>0.27219826128792501</v>
      </c>
      <c r="X318">
        <v>3</v>
      </c>
      <c r="Y318">
        <v>49</v>
      </c>
      <c r="Z318" s="1">
        <v>3.2226099999999999E-8</v>
      </c>
      <c r="AA318" s="1">
        <v>2.8792500000000002E-10</v>
      </c>
      <c r="AB318">
        <f t="shared" si="35"/>
        <v>9.9920072216264089E-16</v>
      </c>
      <c r="AC318" s="2" t="str">
        <f t="shared" si="36"/>
        <v>BETTER</v>
      </c>
      <c r="AD318">
        <v>0.272198261287946</v>
      </c>
      <c r="AE318">
        <v>3</v>
      </c>
      <c r="AF318">
        <v>59</v>
      </c>
      <c r="AG318" s="1">
        <v>1.2256599999999999E-13</v>
      </c>
      <c r="AH318" s="1">
        <v>2.8794599999999999E-10</v>
      </c>
      <c r="AI318" s="2" t="str">
        <f t="shared" si="37"/>
        <v/>
      </c>
      <c r="AJ318">
        <v>0.272198261287946</v>
      </c>
      <c r="AK318">
        <v>3</v>
      </c>
      <c r="AL318">
        <v>59</v>
      </c>
      <c r="AM318" s="1">
        <v>1.2236199999999999E-13</v>
      </c>
      <c r="AN318" s="1">
        <v>2.8794599999999999E-10</v>
      </c>
      <c r="AO318" s="2" t="str">
        <f t="shared" si="38"/>
        <v/>
      </c>
      <c r="AP318">
        <v>0.272198261287946</v>
      </c>
      <c r="AQ318">
        <v>3</v>
      </c>
      <c r="AR318">
        <v>59</v>
      </c>
      <c r="AS318" s="1">
        <v>1.2256599999999999E-13</v>
      </c>
      <c r="AT318" s="1">
        <v>2.8794599999999999E-10</v>
      </c>
      <c r="AU318" s="2" t="str">
        <f t="shared" si="39"/>
        <v/>
      </c>
    </row>
    <row r="319" spans="1:47" x14ac:dyDescent="0.2">
      <c r="A319" t="s">
        <v>315</v>
      </c>
      <c r="B319">
        <v>0</v>
      </c>
      <c r="C319">
        <v>1</v>
      </c>
      <c r="D319">
        <v>1.0986122886681098</v>
      </c>
      <c r="E319">
        <v>1.0986122945485299</v>
      </c>
      <c r="F319">
        <v>3</v>
      </c>
      <c r="G319">
        <v>58</v>
      </c>
      <c r="H319" s="1">
        <v>3.60714E-9</v>
      </c>
      <c r="I319" s="1">
        <v>5.5485400000000004E-9</v>
      </c>
      <c r="J319" s="2" t="str">
        <f t="shared" si="32"/>
        <v>ALERT</v>
      </c>
      <c r="K319">
        <v>1.0986122868465</v>
      </c>
      <c r="L319">
        <v>3</v>
      </c>
      <c r="M319">
        <v>49</v>
      </c>
      <c r="N319" s="1">
        <v>4.2405400000000003E-8</v>
      </c>
      <c r="O319" s="1">
        <v>2.1535000000000001E-9</v>
      </c>
      <c r="P319" s="2" t="str">
        <f t="shared" si="33"/>
        <v>ALERT</v>
      </c>
      <c r="Q319">
        <v>1.0986122945485299</v>
      </c>
      <c r="R319">
        <v>3</v>
      </c>
      <c r="S319">
        <v>58</v>
      </c>
      <c r="T319" s="1">
        <v>3.60714E-9</v>
      </c>
      <c r="U319" s="1">
        <v>5.5485400000000004E-9</v>
      </c>
      <c r="V319" s="2" t="str">
        <f t="shared" si="34"/>
        <v/>
      </c>
      <c r="W319">
        <v>1.0986122868465</v>
      </c>
      <c r="X319">
        <v>3</v>
      </c>
      <c r="Y319">
        <v>49</v>
      </c>
      <c r="Z319" s="1">
        <v>4.2405400000000003E-8</v>
      </c>
      <c r="AA319" s="1">
        <v>2.1535000000000001E-9</v>
      </c>
      <c r="AB319">
        <f t="shared" si="35"/>
        <v>0</v>
      </c>
      <c r="AC319" s="2" t="str">
        <f t="shared" si="36"/>
        <v>BETTER</v>
      </c>
      <c r="AD319">
        <v>1.0986122945485299</v>
      </c>
      <c r="AE319">
        <v>3</v>
      </c>
      <c r="AF319">
        <v>58</v>
      </c>
      <c r="AG319" s="1">
        <v>3.60714E-9</v>
      </c>
      <c r="AH319" s="1">
        <v>5.5485400000000004E-9</v>
      </c>
      <c r="AI319" s="2" t="str">
        <f t="shared" si="37"/>
        <v>ALERT</v>
      </c>
      <c r="AJ319">
        <v>1.0986122945485299</v>
      </c>
      <c r="AK319">
        <v>3</v>
      </c>
      <c r="AL319">
        <v>58</v>
      </c>
      <c r="AM319" s="1">
        <v>3.60714E-9</v>
      </c>
      <c r="AN319" s="1">
        <v>5.5485400000000004E-9</v>
      </c>
      <c r="AO319" s="2" t="str">
        <f t="shared" si="38"/>
        <v/>
      </c>
      <c r="AP319">
        <v>1.0986122945485299</v>
      </c>
      <c r="AQ319">
        <v>3</v>
      </c>
      <c r="AR319">
        <v>58</v>
      </c>
      <c r="AS319" s="1">
        <v>3.60714E-9</v>
      </c>
      <c r="AT319" s="1">
        <v>5.5485400000000004E-9</v>
      </c>
      <c r="AU319" s="2" t="str">
        <f t="shared" si="39"/>
        <v/>
      </c>
    </row>
    <row r="320" spans="1:47" x14ac:dyDescent="0.2">
      <c r="A320" t="s">
        <v>316</v>
      </c>
      <c r="B320">
        <v>0</v>
      </c>
      <c r="C320">
        <v>3</v>
      </c>
      <c r="D320">
        <v>3.125E-2</v>
      </c>
      <c r="E320">
        <v>3.1249999999962998E-2</v>
      </c>
      <c r="F320">
        <v>4</v>
      </c>
      <c r="G320">
        <v>95</v>
      </c>
      <c r="H320" s="1">
        <v>1.2888499999999999E-9</v>
      </c>
      <c r="I320" s="1">
        <v>3.6935700000000003E-14</v>
      </c>
      <c r="J320" s="2" t="str">
        <f t="shared" si="32"/>
        <v/>
      </c>
      <c r="K320">
        <v>3.125E-2</v>
      </c>
      <c r="L320">
        <v>5</v>
      </c>
      <c r="M320">
        <v>175</v>
      </c>
      <c r="N320" s="1">
        <v>6.3282699999999998E-15</v>
      </c>
      <c r="O320" s="1">
        <v>6.9388900000000004E-18</v>
      </c>
      <c r="P320" s="2" t="str">
        <f t="shared" si="33"/>
        <v/>
      </c>
      <c r="Q320">
        <v>3.1249999999962998E-2</v>
      </c>
      <c r="R320">
        <v>4</v>
      </c>
      <c r="S320">
        <v>95</v>
      </c>
      <c r="T320" s="1">
        <v>1.2888499999999999E-9</v>
      </c>
      <c r="U320" s="1">
        <v>3.6935700000000003E-14</v>
      </c>
      <c r="V320" s="2" t="str">
        <f t="shared" si="34"/>
        <v/>
      </c>
      <c r="W320">
        <v>3.1249999999999899E-2</v>
      </c>
      <c r="X320">
        <v>5</v>
      </c>
      <c r="Y320">
        <v>175</v>
      </c>
      <c r="Z320" s="1">
        <v>4.88498E-15</v>
      </c>
      <c r="AA320" s="1">
        <v>2.0816700000000001E-17</v>
      </c>
      <c r="AB320">
        <f t="shared" si="35"/>
        <v>1.0061396160665481E-16</v>
      </c>
      <c r="AC320" s="2" t="str">
        <f t="shared" si="36"/>
        <v/>
      </c>
      <c r="AD320">
        <v>3.1249999999962998E-2</v>
      </c>
      <c r="AE320">
        <v>4</v>
      </c>
      <c r="AF320">
        <v>95</v>
      </c>
      <c r="AG320" s="1">
        <v>1.2888499999999999E-9</v>
      </c>
      <c r="AH320" s="1">
        <v>3.6935700000000003E-14</v>
      </c>
      <c r="AI320" s="2" t="str">
        <f t="shared" si="37"/>
        <v/>
      </c>
      <c r="AJ320">
        <v>3.1249999999962998E-2</v>
      </c>
      <c r="AK320">
        <v>4</v>
      </c>
      <c r="AL320">
        <v>95</v>
      </c>
      <c r="AM320" s="1">
        <v>1.2888499999999999E-9</v>
      </c>
      <c r="AN320" s="1">
        <v>3.6935700000000003E-14</v>
      </c>
      <c r="AO320" s="2" t="str">
        <f t="shared" si="38"/>
        <v/>
      </c>
      <c r="AP320">
        <v>3.1249999999962998E-2</v>
      </c>
      <c r="AQ320">
        <v>4</v>
      </c>
      <c r="AR320">
        <v>95</v>
      </c>
      <c r="AS320" s="1">
        <v>1.2888499999999999E-9</v>
      </c>
      <c r="AT320" s="1">
        <v>3.6935700000000003E-14</v>
      </c>
      <c r="AU320" s="2" t="str">
        <f t="shared" si="39"/>
        <v/>
      </c>
    </row>
    <row r="321" spans="1:47" x14ac:dyDescent="0.2">
      <c r="A321" t="s">
        <v>317</v>
      </c>
      <c r="B321">
        <v>0</v>
      </c>
      <c r="C321">
        <v>1</v>
      </c>
      <c r="D321">
        <v>0.35914091422952255</v>
      </c>
      <c r="E321">
        <v>0.35914091422952199</v>
      </c>
      <c r="F321">
        <v>3</v>
      </c>
      <c r="G321">
        <v>58</v>
      </c>
      <c r="H321" s="1">
        <v>3.3293600000000001E-13</v>
      </c>
      <c r="I321" s="1">
        <v>2.29523E-10</v>
      </c>
      <c r="J321" s="2" t="str">
        <f t="shared" si="32"/>
        <v/>
      </c>
      <c r="K321">
        <v>0.35914091422952099</v>
      </c>
      <c r="L321">
        <v>3</v>
      </c>
      <c r="M321">
        <v>49</v>
      </c>
      <c r="N321" s="1">
        <v>1.2033800000000001E-11</v>
      </c>
      <c r="O321" s="1">
        <v>2.2952199999999999E-10</v>
      </c>
      <c r="P321" s="2" t="str">
        <f t="shared" si="33"/>
        <v/>
      </c>
      <c r="Q321">
        <v>0.35914091422952199</v>
      </c>
      <c r="R321">
        <v>3</v>
      </c>
      <c r="S321">
        <v>58</v>
      </c>
      <c r="T321" s="1">
        <v>3.3293600000000001E-13</v>
      </c>
      <c r="U321" s="1">
        <v>2.29523E-10</v>
      </c>
      <c r="V321" s="2" t="str">
        <f t="shared" si="34"/>
        <v/>
      </c>
      <c r="W321">
        <v>0.35914091422952099</v>
      </c>
      <c r="X321">
        <v>3</v>
      </c>
      <c r="Y321">
        <v>49</v>
      </c>
      <c r="Z321" s="1">
        <v>1.2033800000000001E-11</v>
      </c>
      <c r="AA321" s="1">
        <v>2.2952199999999999E-10</v>
      </c>
      <c r="AB321">
        <f t="shared" si="35"/>
        <v>0</v>
      </c>
      <c r="AC321" s="2" t="str">
        <f t="shared" si="36"/>
        <v>BETTER</v>
      </c>
      <c r="AD321">
        <v>0.35914091422952199</v>
      </c>
      <c r="AE321">
        <v>3</v>
      </c>
      <c r="AF321">
        <v>58</v>
      </c>
      <c r="AG321" s="1">
        <v>3.3293600000000001E-13</v>
      </c>
      <c r="AH321" s="1">
        <v>2.29523E-10</v>
      </c>
      <c r="AI321" s="2" t="str">
        <f t="shared" si="37"/>
        <v/>
      </c>
      <c r="AJ321">
        <v>0.35914091422952199</v>
      </c>
      <c r="AK321">
        <v>3</v>
      </c>
      <c r="AL321">
        <v>58</v>
      </c>
      <c r="AM321" s="1">
        <v>3.3293600000000001E-13</v>
      </c>
      <c r="AN321" s="1">
        <v>2.29523E-10</v>
      </c>
      <c r="AO321" s="2" t="str">
        <f t="shared" si="38"/>
        <v/>
      </c>
      <c r="AP321">
        <v>0.35914091422952199</v>
      </c>
      <c r="AQ321">
        <v>3</v>
      </c>
      <c r="AR321">
        <v>58</v>
      </c>
      <c r="AS321" s="1">
        <v>3.3293600000000001E-13</v>
      </c>
      <c r="AT321" s="1">
        <v>2.29523E-10</v>
      </c>
      <c r="AU321" s="2" t="str">
        <f t="shared" si="39"/>
        <v/>
      </c>
    </row>
    <row r="322" spans="1:47" x14ac:dyDescent="0.2">
      <c r="A322" t="s">
        <v>318</v>
      </c>
      <c r="B322">
        <v>0</v>
      </c>
      <c r="C322">
        <v>0.69314718055994529</v>
      </c>
      <c r="D322">
        <v>0.27219826128795027</v>
      </c>
      <c r="E322">
        <v>0.272198261592972</v>
      </c>
      <c r="F322">
        <v>3</v>
      </c>
      <c r="G322">
        <v>58</v>
      </c>
      <c r="H322" s="1">
        <v>5.6543200000000003E-16</v>
      </c>
      <c r="I322" s="1">
        <v>5.92973E-10</v>
      </c>
      <c r="J322" s="2" t="str">
        <f t="shared" si="32"/>
        <v/>
      </c>
      <c r="K322">
        <v>0.272198261592972</v>
      </c>
      <c r="L322">
        <v>3</v>
      </c>
      <c r="M322">
        <v>49</v>
      </c>
      <c r="N322" s="1">
        <v>7.6534500000000003E-9</v>
      </c>
      <c r="O322" s="1">
        <v>5.9297199999999999E-10</v>
      </c>
      <c r="P322" s="2" t="str">
        <f t="shared" si="33"/>
        <v/>
      </c>
      <c r="Q322">
        <v>0.272198261592972</v>
      </c>
      <c r="R322">
        <v>3</v>
      </c>
      <c r="S322">
        <v>58</v>
      </c>
      <c r="T322" s="1">
        <v>5.6543200000000003E-16</v>
      </c>
      <c r="U322" s="1">
        <v>5.92973E-10</v>
      </c>
      <c r="V322" s="2" t="str">
        <f t="shared" si="34"/>
        <v/>
      </c>
      <c r="W322">
        <v>0.272198261592972</v>
      </c>
      <c r="X322">
        <v>3</v>
      </c>
      <c r="Y322">
        <v>49</v>
      </c>
      <c r="Z322" s="1">
        <v>7.6534500000000003E-9</v>
      </c>
      <c r="AA322" s="1">
        <v>5.9297199999999999E-10</v>
      </c>
      <c r="AB322">
        <f t="shared" si="35"/>
        <v>0</v>
      </c>
      <c r="AC322" s="2" t="str">
        <f t="shared" si="36"/>
        <v>BETTER</v>
      </c>
      <c r="AD322">
        <v>0.272198261592972</v>
      </c>
      <c r="AE322">
        <v>3</v>
      </c>
      <c r="AF322">
        <v>58</v>
      </c>
      <c r="AG322" s="1">
        <v>5.6543200000000003E-16</v>
      </c>
      <c r="AH322" s="1">
        <v>5.92973E-10</v>
      </c>
      <c r="AI322" s="2" t="str">
        <f t="shared" si="37"/>
        <v/>
      </c>
      <c r="AJ322">
        <v>0.272198261592972</v>
      </c>
      <c r="AK322">
        <v>3</v>
      </c>
      <c r="AL322">
        <v>58</v>
      </c>
      <c r="AM322" s="1">
        <v>5.6543200000000003E-16</v>
      </c>
      <c r="AN322" s="1">
        <v>5.92973E-10</v>
      </c>
      <c r="AO322" s="2" t="str">
        <f t="shared" si="38"/>
        <v/>
      </c>
      <c r="AP322">
        <v>0.272198261592972</v>
      </c>
      <c r="AQ322">
        <v>3</v>
      </c>
      <c r="AR322">
        <v>58</v>
      </c>
      <c r="AS322" s="1">
        <v>5.6543200000000003E-16</v>
      </c>
      <c r="AT322" s="1">
        <v>5.92973E-10</v>
      </c>
      <c r="AU322" s="2" t="str">
        <f t="shared" si="39"/>
        <v/>
      </c>
    </row>
    <row r="323" spans="1:47" x14ac:dyDescent="0.2">
      <c r="A323" t="s">
        <v>319</v>
      </c>
      <c r="B323">
        <v>0</v>
      </c>
      <c r="C323">
        <v>1</v>
      </c>
      <c r="D323">
        <v>-1.0986122886681098</v>
      </c>
      <c r="E323">
        <v>-1.09861229378277</v>
      </c>
      <c r="F323">
        <v>4</v>
      </c>
      <c r="G323">
        <v>110</v>
      </c>
      <c r="H323" s="1">
        <v>1.90503E-9</v>
      </c>
      <c r="I323" s="1">
        <v>4.78277E-9</v>
      </c>
      <c r="J323" s="2" t="str">
        <f t="shared" ref="J323:J386" si="40">IF(AND(H323&gt;0.000000001, I323&gt;0.000000001),"ALERT","")</f>
        <v>ALERT</v>
      </c>
      <c r="K323">
        <v>-1.0986122911521301</v>
      </c>
      <c r="L323">
        <v>5</v>
      </c>
      <c r="M323">
        <v>197</v>
      </c>
      <c r="N323" s="1">
        <v>1.7322700000000001E-9</v>
      </c>
      <c r="O323" s="1">
        <v>2.15214E-9</v>
      </c>
      <c r="P323" s="2" t="str">
        <f t="shared" ref="P323:P386" si="41">IF(AND(N323&gt;0.000000001, O323&gt;0.000000001),"ALERT","")</f>
        <v>ALERT</v>
      </c>
      <c r="Q323">
        <v>-1.09861229378277</v>
      </c>
      <c r="R323">
        <v>4</v>
      </c>
      <c r="S323">
        <v>110</v>
      </c>
      <c r="T323" s="1">
        <v>1.90503E-9</v>
      </c>
      <c r="U323" s="1">
        <v>4.78277E-9</v>
      </c>
      <c r="V323" s="2" t="str">
        <f t="shared" ref="V323:V386" si="42">IF(I323&lt;U323,"BETTER",IF(I323&gt;U323,"WORSE",""))</f>
        <v/>
      </c>
      <c r="W323">
        <v>-1.0986122911521301</v>
      </c>
      <c r="X323">
        <v>5</v>
      </c>
      <c r="Y323">
        <v>197</v>
      </c>
      <c r="Z323" s="1">
        <v>1.7322700000000001E-9</v>
      </c>
      <c r="AA323" s="1">
        <v>2.15214E-9</v>
      </c>
      <c r="AB323">
        <f t="shared" ref="AB323:AB386" si="43">ABS(K323-W323)</f>
        <v>0</v>
      </c>
      <c r="AC323" s="2" t="str">
        <f t="shared" ref="AC323:AC386" si="44">IF(O323&gt;=AA323,"BETTER",IF(K323=W323,"BETTER",""))</f>
        <v>BETTER</v>
      </c>
      <c r="AD323">
        <v>-1.09861229378277</v>
      </c>
      <c r="AE323">
        <v>4</v>
      </c>
      <c r="AF323">
        <v>110</v>
      </c>
      <c r="AG323" s="1">
        <v>1.90503E-9</v>
      </c>
      <c r="AH323" s="1">
        <v>4.78277E-9</v>
      </c>
      <c r="AI323" s="2" t="str">
        <f t="shared" ref="AI323:AI386" si="45">IF(AND(AG323&gt;0.000000001, AH323&gt;0.000000001),"ALERT","")</f>
        <v>ALERT</v>
      </c>
      <c r="AJ323">
        <v>-1.09861229378277</v>
      </c>
      <c r="AK323">
        <v>4</v>
      </c>
      <c r="AL323">
        <v>110</v>
      </c>
      <c r="AM323" s="1">
        <v>1.90503E-9</v>
      </c>
      <c r="AN323" s="1">
        <v>4.78277E-9</v>
      </c>
      <c r="AO323" s="2" t="str">
        <f t="shared" ref="AO323:AO386" si="46">IF(I323&lt;AN323,"BETTER",IF(I323&gt;AN323,"WORSE",""))</f>
        <v/>
      </c>
      <c r="AP323">
        <v>-1.09861229378277</v>
      </c>
      <c r="AQ323">
        <v>4</v>
      </c>
      <c r="AR323">
        <v>110</v>
      </c>
      <c r="AS323" s="1">
        <v>1.90503E-9</v>
      </c>
      <c r="AT323" s="1">
        <v>4.78277E-9</v>
      </c>
      <c r="AU323" s="2" t="str">
        <f t="shared" ref="AU323:AU386" si="47">IF(I323&lt;AT323,"BETTER",IF(I323&gt;AT323,"WORSE",""))</f>
        <v/>
      </c>
    </row>
    <row r="324" spans="1:47" x14ac:dyDescent="0.2">
      <c r="A324" t="s">
        <v>320</v>
      </c>
      <c r="B324">
        <v>0</v>
      </c>
      <c r="C324">
        <v>1</v>
      </c>
      <c r="D324">
        <v>1.81254701702767E-2</v>
      </c>
      <c r="E324">
        <v>1.8125470063207399E-2</v>
      </c>
      <c r="F324">
        <v>3</v>
      </c>
      <c r="G324">
        <v>61</v>
      </c>
      <c r="H324" s="1">
        <v>4.6978099999999999E-9</v>
      </c>
      <c r="I324" s="1">
        <v>6.3207400000000006E-11</v>
      </c>
      <c r="J324" s="2" t="str">
        <f t="shared" si="40"/>
        <v/>
      </c>
      <c r="K324">
        <v>1.8125469909179001E-2</v>
      </c>
      <c r="L324">
        <v>3</v>
      </c>
      <c r="M324">
        <v>49</v>
      </c>
      <c r="N324" s="1">
        <v>4.1209100000000004E-9</v>
      </c>
      <c r="O324" s="1">
        <v>9.0820900000000005E-11</v>
      </c>
      <c r="P324" s="2" t="str">
        <f t="shared" si="41"/>
        <v/>
      </c>
      <c r="Q324">
        <v>1.8125470061682501E-2</v>
      </c>
      <c r="R324">
        <v>3</v>
      </c>
      <c r="S324">
        <v>61</v>
      </c>
      <c r="T324" s="1">
        <v>4.7817099999999996E-9</v>
      </c>
      <c r="U324" s="1">
        <v>6.1682499999999996E-11</v>
      </c>
      <c r="V324" s="2" t="str">
        <f t="shared" si="42"/>
        <v>WORSE</v>
      </c>
      <c r="W324">
        <v>1.8125469914609199E-2</v>
      </c>
      <c r="X324">
        <v>3</v>
      </c>
      <c r="Y324">
        <v>49</v>
      </c>
      <c r="Z324" s="1">
        <v>4.4204899999999999E-9</v>
      </c>
      <c r="AA324" s="1">
        <v>8.5390700000000005E-11</v>
      </c>
      <c r="AB324">
        <f t="shared" si="43"/>
        <v>5.4301979579562953E-12</v>
      </c>
      <c r="AC324" s="2" t="str">
        <f t="shared" si="44"/>
        <v>BETTER</v>
      </c>
      <c r="AD324">
        <v>1.8125470061682501E-2</v>
      </c>
      <c r="AE324">
        <v>3</v>
      </c>
      <c r="AF324">
        <v>61</v>
      </c>
      <c r="AG324" s="1">
        <v>4.7817099999999996E-9</v>
      </c>
      <c r="AH324" s="1">
        <v>6.1682499999999996E-11</v>
      </c>
      <c r="AI324" s="2" t="str">
        <f t="shared" si="45"/>
        <v/>
      </c>
      <c r="AJ324">
        <v>1.8125470063207399E-2</v>
      </c>
      <c r="AK324">
        <v>3</v>
      </c>
      <c r="AL324">
        <v>61</v>
      </c>
      <c r="AM324" s="1">
        <v>4.6978099999999999E-9</v>
      </c>
      <c r="AN324" s="1">
        <v>6.3207400000000006E-11</v>
      </c>
      <c r="AO324" s="2" t="str">
        <f t="shared" si="46"/>
        <v/>
      </c>
      <c r="AP324">
        <v>1.8125470061682501E-2</v>
      </c>
      <c r="AQ324">
        <v>3</v>
      </c>
      <c r="AR324">
        <v>61</v>
      </c>
      <c r="AS324" s="1">
        <v>4.7817099999999996E-9</v>
      </c>
      <c r="AT324" s="1">
        <v>6.1682499999999996E-11</v>
      </c>
      <c r="AU324" s="2" t="str">
        <f t="shared" si="47"/>
        <v>WORSE</v>
      </c>
    </row>
    <row r="325" spans="1:47" x14ac:dyDescent="0.2">
      <c r="A325" t="s">
        <v>321</v>
      </c>
      <c r="B325">
        <v>0</v>
      </c>
      <c r="C325">
        <v>3.1415926535897931</v>
      </c>
      <c r="D325">
        <v>3.1415926535897931</v>
      </c>
      <c r="E325">
        <v>3.1415926548203998</v>
      </c>
      <c r="F325">
        <v>3</v>
      </c>
      <c r="G325">
        <v>58</v>
      </c>
      <c r="H325" s="1">
        <v>1.3843500000000001E-9</v>
      </c>
      <c r="I325" s="1">
        <v>8.2040800000000005E-10</v>
      </c>
      <c r="J325" s="2" t="str">
        <f t="shared" si="40"/>
        <v/>
      </c>
      <c r="K325">
        <v>3.1415926548203901</v>
      </c>
      <c r="L325">
        <v>4</v>
      </c>
      <c r="M325">
        <v>99</v>
      </c>
      <c r="N325" s="1">
        <v>7.5145900000000004E-13</v>
      </c>
      <c r="O325" s="1">
        <v>8.2039300000000002E-10</v>
      </c>
      <c r="P325" s="2" t="str">
        <f t="shared" si="41"/>
        <v/>
      </c>
      <c r="Q325">
        <v>3.1415926548203998</v>
      </c>
      <c r="R325">
        <v>3</v>
      </c>
      <c r="S325">
        <v>58</v>
      </c>
      <c r="T325" s="1">
        <v>1.3843500000000001E-9</v>
      </c>
      <c r="U325" s="1">
        <v>8.2040800000000005E-10</v>
      </c>
      <c r="V325" s="2" t="str">
        <f t="shared" si="42"/>
        <v/>
      </c>
      <c r="W325">
        <v>3.1415926548203901</v>
      </c>
      <c r="X325">
        <v>4</v>
      </c>
      <c r="Y325">
        <v>99</v>
      </c>
      <c r="Z325" s="1">
        <v>7.4962099999999996E-13</v>
      </c>
      <c r="AA325" s="1">
        <v>8.2039799999999996E-10</v>
      </c>
      <c r="AB325">
        <f t="shared" si="43"/>
        <v>0</v>
      </c>
      <c r="AC325" s="2" t="str">
        <f t="shared" si="44"/>
        <v>BETTER</v>
      </c>
      <c r="AD325">
        <v>3.1415926548203998</v>
      </c>
      <c r="AE325">
        <v>3</v>
      </c>
      <c r="AF325">
        <v>58</v>
      </c>
      <c r="AG325" s="1">
        <v>1.3843500000000001E-9</v>
      </c>
      <c r="AH325" s="1">
        <v>8.2040800000000005E-10</v>
      </c>
      <c r="AI325" s="2" t="str">
        <f t="shared" si="45"/>
        <v/>
      </c>
      <c r="AJ325">
        <v>3.1415926548203998</v>
      </c>
      <c r="AK325">
        <v>3</v>
      </c>
      <c r="AL325">
        <v>58</v>
      </c>
      <c r="AM325" s="1">
        <v>1.3843500000000001E-9</v>
      </c>
      <c r="AN325" s="1">
        <v>8.2040800000000005E-10</v>
      </c>
      <c r="AO325" s="2" t="str">
        <f t="shared" si="46"/>
        <v/>
      </c>
      <c r="AP325">
        <v>3.1415926548203998</v>
      </c>
      <c r="AQ325">
        <v>3</v>
      </c>
      <c r="AR325">
        <v>58</v>
      </c>
      <c r="AS325" s="1">
        <v>1.3843500000000001E-9</v>
      </c>
      <c r="AT325" s="1">
        <v>8.2040800000000005E-10</v>
      </c>
      <c r="AU325" s="2" t="str">
        <f t="shared" si="47"/>
        <v/>
      </c>
    </row>
    <row r="326" spans="1:47" x14ac:dyDescent="0.2">
      <c r="A326" t="s">
        <v>322</v>
      </c>
      <c r="B326">
        <v>0</v>
      </c>
      <c r="C326">
        <v>3.1415926535897931</v>
      </c>
      <c r="D326">
        <v>3.1415926535897931</v>
      </c>
      <c r="E326">
        <v>3.1415926548203998</v>
      </c>
      <c r="F326">
        <v>3</v>
      </c>
      <c r="G326">
        <v>58</v>
      </c>
      <c r="H326" s="1">
        <v>2.34146E-12</v>
      </c>
      <c r="I326" s="1">
        <v>8.2040700000000004E-10</v>
      </c>
      <c r="J326" s="2" t="str">
        <f t="shared" si="40"/>
        <v/>
      </c>
      <c r="K326">
        <v>3.1415926548203901</v>
      </c>
      <c r="L326">
        <v>4</v>
      </c>
      <c r="M326">
        <v>99</v>
      </c>
      <c r="N326" s="1">
        <v>2.96852E-15</v>
      </c>
      <c r="O326" s="1">
        <v>8.2039699999999995E-10</v>
      </c>
      <c r="P326" s="2" t="str">
        <f t="shared" si="41"/>
        <v/>
      </c>
      <c r="Q326">
        <v>3.1415926548203998</v>
      </c>
      <c r="R326">
        <v>3</v>
      </c>
      <c r="S326">
        <v>58</v>
      </c>
      <c r="T326" s="1">
        <v>2.34146E-12</v>
      </c>
      <c r="U326" s="1">
        <v>8.2040700000000004E-10</v>
      </c>
      <c r="V326" s="2" t="str">
        <f t="shared" si="42"/>
        <v/>
      </c>
      <c r="W326">
        <v>3.1415926548203901</v>
      </c>
      <c r="X326">
        <v>4</v>
      </c>
      <c r="Y326">
        <v>99</v>
      </c>
      <c r="Z326" s="1">
        <v>3.6753100000000002E-15</v>
      </c>
      <c r="AA326" s="1">
        <v>8.2039799999999996E-10</v>
      </c>
      <c r="AB326">
        <f t="shared" si="43"/>
        <v>0</v>
      </c>
      <c r="AC326" s="2" t="str">
        <f t="shared" si="44"/>
        <v>BETTER</v>
      </c>
      <c r="AD326">
        <v>3.1415926548203998</v>
      </c>
      <c r="AE326">
        <v>3</v>
      </c>
      <c r="AF326">
        <v>58</v>
      </c>
      <c r="AG326" s="1">
        <v>2.34146E-12</v>
      </c>
      <c r="AH326" s="1">
        <v>8.2040700000000004E-10</v>
      </c>
      <c r="AI326" s="2" t="str">
        <f t="shared" si="45"/>
        <v/>
      </c>
      <c r="AJ326">
        <v>3.1415926548203998</v>
      </c>
      <c r="AK326">
        <v>3</v>
      </c>
      <c r="AL326">
        <v>58</v>
      </c>
      <c r="AM326" s="1">
        <v>2.34146E-12</v>
      </c>
      <c r="AN326" s="1">
        <v>8.2040700000000004E-10</v>
      </c>
      <c r="AO326" s="2" t="str">
        <f t="shared" si="46"/>
        <v/>
      </c>
      <c r="AP326">
        <v>3.1415926548203998</v>
      </c>
      <c r="AQ326">
        <v>3</v>
      </c>
      <c r="AR326">
        <v>58</v>
      </c>
      <c r="AS326" s="1">
        <v>2.34146E-12</v>
      </c>
      <c r="AT326" s="1">
        <v>8.2040700000000004E-10</v>
      </c>
      <c r="AU326" s="2" t="str">
        <f t="shared" si="47"/>
        <v/>
      </c>
    </row>
    <row r="327" spans="1:47" x14ac:dyDescent="0.2">
      <c r="A327" t="s">
        <v>323</v>
      </c>
      <c r="B327">
        <v>0</v>
      </c>
      <c r="C327">
        <v>1.5707963267948966</v>
      </c>
      <c r="D327">
        <v>1.5707963267948966</v>
      </c>
      <c r="E327">
        <v>1.5707963269999901</v>
      </c>
      <c r="F327">
        <v>3</v>
      </c>
      <c r="G327">
        <v>58</v>
      </c>
      <c r="H327" s="1">
        <v>2.3412399999999998E-12</v>
      </c>
      <c r="I327" s="1">
        <v>1.9983999999999999E-15</v>
      </c>
      <c r="J327" s="2" t="str">
        <f t="shared" si="40"/>
        <v/>
      </c>
      <c r="K327">
        <v>1.5707963269999901</v>
      </c>
      <c r="L327">
        <v>4</v>
      </c>
      <c r="M327">
        <v>99</v>
      </c>
      <c r="N327" s="1">
        <v>4.3821E-15</v>
      </c>
      <c r="O327" s="1">
        <v>7.5495199999999997E-15</v>
      </c>
      <c r="P327" s="2" t="str">
        <f t="shared" si="41"/>
        <v/>
      </c>
      <c r="Q327">
        <v>1.5707963269999901</v>
      </c>
      <c r="R327">
        <v>3</v>
      </c>
      <c r="S327">
        <v>58</v>
      </c>
      <c r="T327" s="1">
        <v>2.3412399999999998E-12</v>
      </c>
      <c r="U327" s="1">
        <v>1.9983999999999999E-15</v>
      </c>
      <c r="V327" s="2" t="str">
        <f t="shared" si="42"/>
        <v/>
      </c>
      <c r="W327">
        <v>1.5707963269999901</v>
      </c>
      <c r="X327">
        <v>4</v>
      </c>
      <c r="Y327">
        <v>99</v>
      </c>
      <c r="Z327" s="1">
        <v>4.8061699999999998E-15</v>
      </c>
      <c r="AA327" s="1">
        <v>6.4392899999999998E-15</v>
      </c>
      <c r="AB327">
        <f t="shared" si="43"/>
        <v>0</v>
      </c>
      <c r="AC327" s="2" t="str">
        <f t="shared" si="44"/>
        <v>BETTER</v>
      </c>
      <c r="AD327">
        <v>1.5707963269999901</v>
      </c>
      <c r="AE327">
        <v>3</v>
      </c>
      <c r="AF327">
        <v>58</v>
      </c>
      <c r="AG327" s="1">
        <v>2.3412399999999998E-12</v>
      </c>
      <c r="AH327" s="1">
        <v>1.9983999999999999E-15</v>
      </c>
      <c r="AI327" s="2" t="str">
        <f t="shared" si="45"/>
        <v/>
      </c>
      <c r="AJ327">
        <v>1.5707963269999901</v>
      </c>
      <c r="AK327">
        <v>3</v>
      </c>
      <c r="AL327">
        <v>58</v>
      </c>
      <c r="AM327" s="1">
        <v>2.3412399999999998E-12</v>
      </c>
      <c r="AN327" s="1">
        <v>1.9983999999999999E-15</v>
      </c>
      <c r="AO327" s="2" t="str">
        <f t="shared" si="46"/>
        <v/>
      </c>
      <c r="AP327">
        <v>1.5707963269999901</v>
      </c>
      <c r="AQ327">
        <v>3</v>
      </c>
      <c r="AR327">
        <v>58</v>
      </c>
      <c r="AS327" s="1">
        <v>2.3412399999999998E-12</v>
      </c>
      <c r="AT327" s="1">
        <v>1.9983999999999999E-15</v>
      </c>
      <c r="AU327" s="2" t="str">
        <f t="shared" si="47"/>
        <v/>
      </c>
    </row>
    <row r="328" spans="1:47" x14ac:dyDescent="0.2">
      <c r="A328" t="s">
        <v>324</v>
      </c>
      <c r="B328">
        <v>0</v>
      </c>
      <c r="C328">
        <v>3.1415926535897931</v>
      </c>
      <c r="D328">
        <v>-6.9787332485531151E-2</v>
      </c>
      <c r="E328">
        <v>-6.9787333305679294E-2</v>
      </c>
      <c r="F328">
        <v>4</v>
      </c>
      <c r="G328">
        <v>113</v>
      </c>
      <c r="H328" s="1">
        <v>3.7844699999999999E-12</v>
      </c>
      <c r="I328" s="1">
        <v>1.30568E-9</v>
      </c>
      <c r="J328" s="2" t="str">
        <f t="shared" si="40"/>
        <v/>
      </c>
      <c r="K328">
        <v>-6.9787333305940599E-2</v>
      </c>
      <c r="L328">
        <v>4</v>
      </c>
      <c r="M328">
        <v>99</v>
      </c>
      <c r="N328" s="1">
        <v>9.8111099999999999E-11</v>
      </c>
      <c r="O328" s="1">
        <v>1.3059399999999999E-9</v>
      </c>
      <c r="P328" s="2" t="str">
        <f t="shared" si="41"/>
        <v/>
      </c>
      <c r="Q328">
        <v>-6.9787333305679294E-2</v>
      </c>
      <c r="R328">
        <v>4</v>
      </c>
      <c r="S328">
        <v>113</v>
      </c>
      <c r="T328" s="1">
        <v>3.7844699999999999E-12</v>
      </c>
      <c r="U328" s="1">
        <v>1.30568E-9</v>
      </c>
      <c r="V328" s="2" t="str">
        <f t="shared" si="42"/>
        <v/>
      </c>
      <c r="W328">
        <v>-6.9787333305941501E-2</v>
      </c>
      <c r="X328">
        <v>4</v>
      </c>
      <c r="Y328">
        <v>99</v>
      </c>
      <c r="Z328" s="1">
        <v>9.8103700000000006E-11</v>
      </c>
      <c r="AA328" s="1">
        <v>1.3059399999999999E-9</v>
      </c>
      <c r="AB328">
        <f t="shared" si="43"/>
        <v>9.0205620750793969E-16</v>
      </c>
      <c r="AC328" s="2" t="str">
        <f t="shared" si="44"/>
        <v>BETTER</v>
      </c>
      <c r="AD328">
        <v>-6.9787333305679294E-2</v>
      </c>
      <c r="AE328">
        <v>4</v>
      </c>
      <c r="AF328">
        <v>113</v>
      </c>
      <c r="AG328" s="1">
        <v>3.7844699999999999E-12</v>
      </c>
      <c r="AH328" s="1">
        <v>1.30568E-9</v>
      </c>
      <c r="AI328" s="2" t="str">
        <f t="shared" si="45"/>
        <v/>
      </c>
      <c r="AJ328">
        <v>-6.9787333305679294E-2</v>
      </c>
      <c r="AK328">
        <v>4</v>
      </c>
      <c r="AL328">
        <v>113</v>
      </c>
      <c r="AM328" s="1">
        <v>3.7844699999999999E-12</v>
      </c>
      <c r="AN328" s="1">
        <v>1.30568E-9</v>
      </c>
      <c r="AO328" s="2" t="str">
        <f t="shared" si="46"/>
        <v/>
      </c>
      <c r="AP328">
        <v>-6.9787333305679294E-2</v>
      </c>
      <c r="AQ328">
        <v>4</v>
      </c>
      <c r="AR328">
        <v>113</v>
      </c>
      <c r="AS328" s="1">
        <v>3.7844699999999999E-12</v>
      </c>
      <c r="AT328" s="1">
        <v>1.30568E-9</v>
      </c>
      <c r="AU328" s="2" t="str">
        <f t="shared" si="47"/>
        <v/>
      </c>
    </row>
    <row r="329" spans="1:47" x14ac:dyDescent="0.2">
      <c r="A329" t="s">
        <v>325</v>
      </c>
      <c r="B329">
        <v>0</v>
      </c>
      <c r="C329">
        <v>3.1415926535897931</v>
      </c>
      <c r="D329">
        <v>9.8174770424681035E-2</v>
      </c>
      <c r="E329">
        <v>9.8174770424560798E-2</v>
      </c>
      <c r="F329">
        <v>4</v>
      </c>
      <c r="G329">
        <v>83</v>
      </c>
      <c r="H329" s="1">
        <v>1.0975699999999999E-12</v>
      </c>
      <c r="I329" s="1">
        <v>4.2456099999999999E-10</v>
      </c>
      <c r="J329" s="2" t="str">
        <f t="shared" si="40"/>
        <v/>
      </c>
      <c r="K329">
        <v>9.8174770424681396E-2</v>
      </c>
      <c r="L329">
        <v>4</v>
      </c>
      <c r="M329">
        <v>81</v>
      </c>
      <c r="N329" s="1">
        <v>1.5624899999999999E-10</v>
      </c>
      <c r="O329" s="1">
        <v>4.2468099999999998E-10</v>
      </c>
      <c r="P329" s="2" t="str">
        <f t="shared" si="41"/>
        <v/>
      </c>
      <c r="Q329">
        <v>9.8174770424560798E-2</v>
      </c>
      <c r="R329">
        <v>4</v>
      </c>
      <c r="S329">
        <v>83</v>
      </c>
      <c r="T329" s="1">
        <v>1.0975699999999999E-12</v>
      </c>
      <c r="U329" s="1">
        <v>4.2456099999999999E-10</v>
      </c>
      <c r="V329" s="2" t="str">
        <f t="shared" si="42"/>
        <v/>
      </c>
      <c r="W329">
        <v>9.8174770424681104E-2</v>
      </c>
      <c r="X329">
        <v>4</v>
      </c>
      <c r="Y329">
        <v>81</v>
      </c>
      <c r="Z329" s="1">
        <v>1.5625199999999999E-10</v>
      </c>
      <c r="AA329" s="1">
        <v>4.2468099999999998E-10</v>
      </c>
      <c r="AB329">
        <f t="shared" si="43"/>
        <v>2.9143354396410359E-16</v>
      </c>
      <c r="AC329" s="2" t="str">
        <f t="shared" si="44"/>
        <v>BETTER</v>
      </c>
      <c r="AD329">
        <v>9.8174770424560798E-2</v>
      </c>
      <c r="AE329">
        <v>4</v>
      </c>
      <c r="AF329">
        <v>83</v>
      </c>
      <c r="AG329" s="1">
        <v>1.0975699999999999E-12</v>
      </c>
      <c r="AH329" s="1">
        <v>4.2456099999999999E-10</v>
      </c>
      <c r="AI329" s="2" t="str">
        <f t="shared" si="45"/>
        <v/>
      </c>
      <c r="AJ329">
        <v>9.8174770424560798E-2</v>
      </c>
      <c r="AK329">
        <v>4</v>
      </c>
      <c r="AL329">
        <v>83</v>
      </c>
      <c r="AM329" s="1">
        <v>1.0975699999999999E-12</v>
      </c>
      <c r="AN329" s="1">
        <v>4.2456099999999999E-10</v>
      </c>
      <c r="AO329" s="2" t="str">
        <f t="shared" si="46"/>
        <v/>
      </c>
      <c r="AP329">
        <v>9.8174770424560798E-2</v>
      </c>
      <c r="AQ329">
        <v>4</v>
      </c>
      <c r="AR329">
        <v>83</v>
      </c>
      <c r="AS329" s="1">
        <v>1.0975699999999999E-12</v>
      </c>
      <c r="AT329" s="1">
        <v>4.2456099999999999E-10</v>
      </c>
      <c r="AU329" s="2" t="str">
        <f t="shared" si="47"/>
        <v/>
      </c>
    </row>
    <row r="330" spans="1:47" x14ac:dyDescent="0.2">
      <c r="A330" t="s">
        <v>326</v>
      </c>
      <c r="B330">
        <v>0</v>
      </c>
      <c r="C330">
        <v>3.1415926535897931</v>
      </c>
      <c r="D330">
        <v>0.39269908169872414</v>
      </c>
      <c r="E330">
        <v>0.39269908142498799</v>
      </c>
      <c r="F330">
        <v>4</v>
      </c>
      <c r="G330">
        <v>112</v>
      </c>
      <c r="H330" s="1">
        <v>6.7346100000000001E-13</v>
      </c>
      <c r="I330" s="1">
        <v>5.7501099999999997E-10</v>
      </c>
      <c r="J330" s="2" t="str">
        <f t="shared" si="40"/>
        <v/>
      </c>
      <c r="K330">
        <v>0.39269908142525001</v>
      </c>
      <c r="L330">
        <v>4</v>
      </c>
      <c r="M330">
        <v>99</v>
      </c>
      <c r="N330" s="1">
        <v>2.4886099999999998E-12</v>
      </c>
      <c r="O330" s="1">
        <v>5.7475000000000001E-10</v>
      </c>
      <c r="P330" s="2" t="str">
        <f t="shared" si="41"/>
        <v/>
      </c>
      <c r="Q330">
        <v>0.39269908142498799</v>
      </c>
      <c r="R330">
        <v>4</v>
      </c>
      <c r="S330">
        <v>112</v>
      </c>
      <c r="T330" s="1">
        <v>6.7346100000000001E-13</v>
      </c>
      <c r="U330" s="1">
        <v>5.7501099999999997E-10</v>
      </c>
      <c r="V330" s="2" t="str">
        <f t="shared" si="42"/>
        <v/>
      </c>
      <c r="W330">
        <v>0.39269908142524901</v>
      </c>
      <c r="X330">
        <v>4</v>
      </c>
      <c r="Y330">
        <v>99</v>
      </c>
      <c r="Z330" s="1">
        <v>2.4886099999999998E-12</v>
      </c>
      <c r="AA330" s="1">
        <v>5.7475000000000001E-10</v>
      </c>
      <c r="AB330">
        <f t="shared" si="43"/>
        <v>9.9920072216264089E-16</v>
      </c>
      <c r="AC330" s="2" t="str">
        <f t="shared" si="44"/>
        <v>BETTER</v>
      </c>
      <c r="AD330">
        <v>0.39269908142498799</v>
      </c>
      <c r="AE330">
        <v>4</v>
      </c>
      <c r="AF330">
        <v>112</v>
      </c>
      <c r="AG330" s="1">
        <v>6.7346100000000001E-13</v>
      </c>
      <c r="AH330" s="1">
        <v>5.7501099999999997E-10</v>
      </c>
      <c r="AI330" s="2" t="str">
        <f t="shared" si="45"/>
        <v/>
      </c>
      <c r="AJ330">
        <v>0.39269908142498799</v>
      </c>
      <c r="AK330">
        <v>4</v>
      </c>
      <c r="AL330">
        <v>112</v>
      </c>
      <c r="AM330" s="1">
        <v>6.7346100000000001E-13</v>
      </c>
      <c r="AN330" s="1">
        <v>5.7501099999999997E-10</v>
      </c>
      <c r="AO330" s="2" t="str">
        <f t="shared" si="46"/>
        <v/>
      </c>
      <c r="AP330">
        <v>0.39269908142498799</v>
      </c>
      <c r="AQ330">
        <v>4</v>
      </c>
      <c r="AR330">
        <v>112</v>
      </c>
      <c r="AS330" s="1">
        <v>6.7346100000000001E-13</v>
      </c>
      <c r="AT330" s="1">
        <v>5.7501099999999997E-10</v>
      </c>
      <c r="AU330" s="2" t="str">
        <f t="shared" si="47"/>
        <v/>
      </c>
    </row>
    <row r="331" spans="1:47" x14ac:dyDescent="0.2">
      <c r="A331" t="s">
        <v>327</v>
      </c>
      <c r="B331">
        <v>0</v>
      </c>
      <c r="C331">
        <v>1</v>
      </c>
      <c r="D331">
        <v>1.246450480280461</v>
      </c>
      <c r="E331">
        <v>1.2464504802804599</v>
      </c>
      <c r="F331">
        <v>3</v>
      </c>
      <c r="G331">
        <v>58</v>
      </c>
      <c r="H331" s="1">
        <v>2.3462999999999998E-12</v>
      </c>
      <c r="I331" s="1">
        <v>2.8045999999999998E-10</v>
      </c>
      <c r="J331" s="2" t="str">
        <f t="shared" si="40"/>
        <v/>
      </c>
      <c r="K331">
        <v>1.2464504802804499</v>
      </c>
      <c r="L331">
        <v>3</v>
      </c>
      <c r="M331">
        <v>49</v>
      </c>
      <c r="N331" s="1">
        <v>8.9552600000000005E-11</v>
      </c>
      <c r="O331" s="1">
        <v>2.8045700000000001E-10</v>
      </c>
      <c r="P331" s="2" t="str">
        <f t="shared" si="41"/>
        <v/>
      </c>
      <c r="Q331">
        <v>1.2464504802804599</v>
      </c>
      <c r="R331">
        <v>3</v>
      </c>
      <c r="S331">
        <v>58</v>
      </c>
      <c r="T331" s="1">
        <v>2.3462999999999998E-12</v>
      </c>
      <c r="U331" s="1">
        <v>2.8045999999999998E-10</v>
      </c>
      <c r="V331" s="2" t="str">
        <f t="shared" si="42"/>
        <v/>
      </c>
      <c r="W331">
        <v>1.2464504802804499</v>
      </c>
      <c r="X331">
        <v>3</v>
      </c>
      <c r="Y331">
        <v>49</v>
      </c>
      <c r="Z331" s="1">
        <v>8.9552600000000005E-11</v>
      </c>
      <c r="AA331" s="1">
        <v>2.8045700000000001E-10</v>
      </c>
      <c r="AB331">
        <f t="shared" si="43"/>
        <v>0</v>
      </c>
      <c r="AC331" s="2" t="str">
        <f t="shared" si="44"/>
        <v>BETTER</v>
      </c>
      <c r="AD331">
        <v>1.2464504802804599</v>
      </c>
      <c r="AE331">
        <v>3</v>
      </c>
      <c r="AF331">
        <v>58</v>
      </c>
      <c r="AG331" s="1">
        <v>2.3462999999999998E-12</v>
      </c>
      <c r="AH331" s="1">
        <v>2.8045999999999998E-10</v>
      </c>
      <c r="AI331" s="2" t="str">
        <f t="shared" si="45"/>
        <v/>
      </c>
      <c r="AJ331">
        <v>1.2464504802804599</v>
      </c>
      <c r="AK331">
        <v>3</v>
      </c>
      <c r="AL331">
        <v>58</v>
      </c>
      <c r="AM331" s="1">
        <v>2.3462999999999998E-12</v>
      </c>
      <c r="AN331" s="1">
        <v>2.8045999999999998E-10</v>
      </c>
      <c r="AO331" s="2" t="str">
        <f t="shared" si="46"/>
        <v/>
      </c>
      <c r="AP331">
        <v>1.2464504802804599</v>
      </c>
      <c r="AQ331">
        <v>3</v>
      </c>
      <c r="AR331">
        <v>58</v>
      </c>
      <c r="AS331" s="1">
        <v>2.3462999999999998E-12</v>
      </c>
      <c r="AT331" s="1">
        <v>2.8045999999999998E-10</v>
      </c>
      <c r="AU331" s="2" t="str">
        <f t="shared" si="47"/>
        <v/>
      </c>
    </row>
    <row r="332" spans="1:47" x14ac:dyDescent="0.2">
      <c r="A332" t="s">
        <v>328</v>
      </c>
      <c r="B332">
        <v>0</v>
      </c>
      <c r="C332">
        <v>1.5707963267948966</v>
      </c>
      <c r="D332">
        <v>1.5707963267948966</v>
      </c>
      <c r="E332">
        <v>1.5707963267948899</v>
      </c>
      <c r="F332">
        <v>3</v>
      </c>
      <c r="G332">
        <v>58</v>
      </c>
      <c r="H332" s="1">
        <v>1.1699500000000001E-12</v>
      </c>
      <c r="I332" s="1">
        <v>2.0510500000000001E-10</v>
      </c>
      <c r="J332" s="2" t="str">
        <f t="shared" si="40"/>
        <v/>
      </c>
      <c r="K332">
        <v>1.5707963267948899</v>
      </c>
      <c r="L332">
        <v>4</v>
      </c>
      <c r="M332">
        <v>99</v>
      </c>
      <c r="N332" s="1">
        <v>2.96852E-15</v>
      </c>
      <c r="O332" s="1">
        <v>2.0510800000000001E-10</v>
      </c>
      <c r="P332" s="2" t="str">
        <f t="shared" si="41"/>
        <v/>
      </c>
      <c r="Q332">
        <v>1.5707963267948899</v>
      </c>
      <c r="R332">
        <v>3</v>
      </c>
      <c r="S332">
        <v>58</v>
      </c>
      <c r="T332" s="1">
        <v>1.1699500000000001E-12</v>
      </c>
      <c r="U332" s="1">
        <v>2.0510500000000001E-10</v>
      </c>
      <c r="V332" s="2" t="str">
        <f t="shared" si="42"/>
        <v/>
      </c>
      <c r="W332">
        <v>1.5707963267948899</v>
      </c>
      <c r="X332">
        <v>4</v>
      </c>
      <c r="Y332">
        <v>99</v>
      </c>
      <c r="Z332" s="1">
        <v>3.2512300000000002E-15</v>
      </c>
      <c r="AA332" s="1">
        <v>2.05107E-10</v>
      </c>
      <c r="AB332">
        <f t="shared" si="43"/>
        <v>0</v>
      </c>
      <c r="AC332" s="2" t="str">
        <f t="shared" si="44"/>
        <v>BETTER</v>
      </c>
      <c r="AD332">
        <v>1.5707963267948899</v>
      </c>
      <c r="AE332">
        <v>3</v>
      </c>
      <c r="AF332">
        <v>58</v>
      </c>
      <c r="AG332" s="1">
        <v>1.1699500000000001E-12</v>
      </c>
      <c r="AH332" s="1">
        <v>2.0510500000000001E-10</v>
      </c>
      <c r="AI332" s="2" t="str">
        <f t="shared" si="45"/>
        <v/>
      </c>
      <c r="AJ332">
        <v>1.5707963267948899</v>
      </c>
      <c r="AK332">
        <v>3</v>
      </c>
      <c r="AL332">
        <v>58</v>
      </c>
      <c r="AM332" s="1">
        <v>1.1699500000000001E-12</v>
      </c>
      <c r="AN332" s="1">
        <v>2.0510500000000001E-10</v>
      </c>
      <c r="AO332" s="2" t="str">
        <f t="shared" si="46"/>
        <v/>
      </c>
      <c r="AP332">
        <v>1.5707963267948899</v>
      </c>
      <c r="AQ332">
        <v>3</v>
      </c>
      <c r="AR332">
        <v>58</v>
      </c>
      <c r="AS332" s="1">
        <v>1.1699500000000001E-12</v>
      </c>
      <c r="AT332" s="1">
        <v>2.0510500000000001E-10</v>
      </c>
      <c r="AU332" s="2" t="str">
        <f t="shared" si="47"/>
        <v/>
      </c>
    </row>
    <row r="333" spans="1:47" x14ac:dyDescent="0.2">
      <c r="A333" t="s">
        <v>329</v>
      </c>
      <c r="B333">
        <v>0</v>
      </c>
      <c r="C333">
        <v>1.5707963267948966</v>
      </c>
      <c r="D333">
        <v>1.5707963267948966</v>
      </c>
      <c r="E333">
        <v>1.5707963267948899</v>
      </c>
      <c r="F333">
        <v>3</v>
      </c>
      <c r="G333">
        <v>58</v>
      </c>
      <c r="H333" s="1">
        <v>1.1697299999999999E-12</v>
      </c>
      <c r="I333" s="1">
        <v>2.0510500000000001E-10</v>
      </c>
      <c r="J333" s="2" t="str">
        <f t="shared" si="40"/>
        <v/>
      </c>
      <c r="K333">
        <v>1.5707963267948899</v>
      </c>
      <c r="L333">
        <v>4</v>
      </c>
      <c r="M333">
        <v>99</v>
      </c>
      <c r="N333" s="1">
        <v>2.96852E-15</v>
      </c>
      <c r="O333" s="1">
        <v>2.0510800000000001E-10</v>
      </c>
      <c r="P333" s="2" t="str">
        <f t="shared" si="41"/>
        <v/>
      </c>
      <c r="Q333">
        <v>1.5707963267948899</v>
      </c>
      <c r="R333">
        <v>3</v>
      </c>
      <c r="S333">
        <v>58</v>
      </c>
      <c r="T333" s="1">
        <v>1.1697299999999999E-12</v>
      </c>
      <c r="U333" s="1">
        <v>2.0510500000000001E-10</v>
      </c>
      <c r="V333" s="2" t="str">
        <f t="shared" si="42"/>
        <v/>
      </c>
      <c r="W333">
        <v>1.5707963267948899</v>
      </c>
      <c r="X333">
        <v>4</v>
      </c>
      <c r="Y333">
        <v>99</v>
      </c>
      <c r="Z333" s="1">
        <v>3.3925900000000002E-15</v>
      </c>
      <c r="AA333" s="1">
        <v>2.05107E-10</v>
      </c>
      <c r="AB333">
        <f t="shared" si="43"/>
        <v>0</v>
      </c>
      <c r="AC333" s="2" t="str">
        <f t="shared" si="44"/>
        <v>BETTER</v>
      </c>
      <c r="AD333">
        <v>1.5707963267948899</v>
      </c>
      <c r="AE333">
        <v>3</v>
      </c>
      <c r="AF333">
        <v>58</v>
      </c>
      <c r="AG333" s="1">
        <v>1.1697299999999999E-12</v>
      </c>
      <c r="AH333" s="1">
        <v>2.0510500000000001E-10</v>
      </c>
      <c r="AI333" s="2" t="str">
        <f t="shared" si="45"/>
        <v/>
      </c>
      <c r="AJ333">
        <v>1.5707963267948899</v>
      </c>
      <c r="AK333">
        <v>3</v>
      </c>
      <c r="AL333">
        <v>58</v>
      </c>
      <c r="AM333" s="1">
        <v>1.1697299999999999E-12</v>
      </c>
      <c r="AN333" s="1">
        <v>2.0510500000000001E-10</v>
      </c>
      <c r="AO333" s="2" t="str">
        <f t="shared" si="46"/>
        <v/>
      </c>
      <c r="AP333">
        <v>1.5707963267948899</v>
      </c>
      <c r="AQ333">
        <v>3</v>
      </c>
      <c r="AR333">
        <v>58</v>
      </c>
      <c r="AS333" s="1">
        <v>1.1697299999999999E-12</v>
      </c>
      <c r="AT333" s="1">
        <v>2.0510500000000001E-10</v>
      </c>
      <c r="AU333" s="2" t="str">
        <f t="shared" si="47"/>
        <v/>
      </c>
    </row>
    <row r="334" spans="1:47" x14ac:dyDescent="0.2">
      <c r="A334" t="s">
        <v>330</v>
      </c>
      <c r="B334">
        <v>0</v>
      </c>
      <c r="C334">
        <v>1</v>
      </c>
      <c r="D334">
        <v>0.39987600505576609</v>
      </c>
      <c r="E334">
        <v>0.39987600505576498</v>
      </c>
      <c r="F334">
        <v>3</v>
      </c>
      <c r="G334">
        <v>58</v>
      </c>
      <c r="H334" s="1">
        <v>8.5971800000000003E-9</v>
      </c>
      <c r="I334" s="1">
        <v>5.5765899999999997E-11</v>
      </c>
      <c r="J334" s="2" t="str">
        <f t="shared" si="40"/>
        <v/>
      </c>
      <c r="K334">
        <v>0.39987600505521498</v>
      </c>
      <c r="L334">
        <v>3</v>
      </c>
      <c r="M334">
        <v>49</v>
      </c>
      <c r="N334" s="1">
        <v>1.9191500000000001E-7</v>
      </c>
      <c r="O334" s="1">
        <v>5.52151E-11</v>
      </c>
      <c r="P334" s="2" t="str">
        <f t="shared" si="41"/>
        <v/>
      </c>
      <c r="Q334">
        <v>0.39987600505576498</v>
      </c>
      <c r="R334">
        <v>3</v>
      </c>
      <c r="S334">
        <v>58</v>
      </c>
      <c r="T334" s="1">
        <v>8.5971800000000003E-9</v>
      </c>
      <c r="U334" s="1">
        <v>5.5765899999999997E-11</v>
      </c>
      <c r="V334" s="2" t="str">
        <f t="shared" si="42"/>
        <v/>
      </c>
      <c r="W334">
        <v>0.39987600505521498</v>
      </c>
      <c r="X334">
        <v>3</v>
      </c>
      <c r="Y334">
        <v>49</v>
      </c>
      <c r="Z334" s="1">
        <v>1.9191500000000001E-7</v>
      </c>
      <c r="AA334" s="1">
        <v>5.52151E-11</v>
      </c>
      <c r="AB334">
        <f t="shared" si="43"/>
        <v>0</v>
      </c>
      <c r="AC334" s="2" t="str">
        <f t="shared" si="44"/>
        <v>BETTER</v>
      </c>
      <c r="AD334">
        <v>0.39987600505576498</v>
      </c>
      <c r="AE334">
        <v>3</v>
      </c>
      <c r="AF334">
        <v>58</v>
      </c>
      <c r="AG334" s="1">
        <v>8.5971800000000003E-9</v>
      </c>
      <c r="AH334" s="1">
        <v>5.5765899999999997E-11</v>
      </c>
      <c r="AI334" s="2" t="str">
        <f t="shared" si="45"/>
        <v/>
      </c>
      <c r="AJ334">
        <v>0.39987600505576498</v>
      </c>
      <c r="AK334">
        <v>3</v>
      </c>
      <c r="AL334">
        <v>58</v>
      </c>
      <c r="AM334" s="1">
        <v>8.5971800000000003E-9</v>
      </c>
      <c r="AN334" s="1">
        <v>5.5765899999999997E-11</v>
      </c>
      <c r="AO334" s="2" t="str">
        <f t="shared" si="46"/>
        <v/>
      </c>
      <c r="AP334">
        <v>0.39987600505576498</v>
      </c>
      <c r="AQ334">
        <v>3</v>
      </c>
      <c r="AR334">
        <v>58</v>
      </c>
      <c r="AS334" s="1">
        <v>8.5971800000000003E-9</v>
      </c>
      <c r="AT334" s="1">
        <v>5.5765899999999997E-11</v>
      </c>
      <c r="AU334" s="2" t="str">
        <f t="shared" si="47"/>
        <v/>
      </c>
    </row>
    <row r="335" spans="1:47" x14ac:dyDescent="0.2">
      <c r="A335" t="s">
        <v>331</v>
      </c>
      <c r="B335">
        <v>0</v>
      </c>
      <c r="C335">
        <v>3.1415926535897931</v>
      </c>
      <c r="D335">
        <v>0.38439366505973371</v>
      </c>
      <c r="E335">
        <v>0.38439366505770101</v>
      </c>
      <c r="F335">
        <v>4</v>
      </c>
      <c r="G335">
        <v>73</v>
      </c>
      <c r="H335" s="1">
        <v>5.2892799999999999E-12</v>
      </c>
      <c r="I335" s="1">
        <v>5.7701000000000001E-11</v>
      </c>
      <c r="J335" s="2" t="str">
        <f t="shared" si="40"/>
        <v/>
      </c>
      <c r="K335">
        <v>0.38439366505974198</v>
      </c>
      <c r="L335">
        <v>3</v>
      </c>
      <c r="M335">
        <v>41</v>
      </c>
      <c r="N335" s="1">
        <v>4.2740200000000002E-8</v>
      </c>
      <c r="O335" s="1">
        <v>5.9741999999999996E-11</v>
      </c>
      <c r="P335" s="2" t="str">
        <f t="shared" si="41"/>
        <v/>
      </c>
      <c r="Q335">
        <v>0.38439366505770101</v>
      </c>
      <c r="R335">
        <v>4</v>
      </c>
      <c r="S335">
        <v>73</v>
      </c>
      <c r="T335" s="1">
        <v>5.2892799999999999E-12</v>
      </c>
      <c r="U335" s="1">
        <v>5.7701000000000001E-11</v>
      </c>
      <c r="V335" s="2" t="str">
        <f t="shared" si="42"/>
        <v/>
      </c>
      <c r="W335">
        <v>0.38439366505974198</v>
      </c>
      <c r="X335">
        <v>3</v>
      </c>
      <c r="Y335">
        <v>41</v>
      </c>
      <c r="Z335" s="1">
        <v>4.2740200000000002E-8</v>
      </c>
      <c r="AA335" s="1">
        <v>5.9741999999999996E-11</v>
      </c>
      <c r="AB335">
        <f t="shared" si="43"/>
        <v>0</v>
      </c>
      <c r="AC335" s="2" t="str">
        <f t="shared" si="44"/>
        <v>BETTER</v>
      </c>
      <c r="AD335">
        <v>0.38439366505770101</v>
      </c>
      <c r="AE335">
        <v>4</v>
      </c>
      <c r="AF335">
        <v>73</v>
      </c>
      <c r="AG335" s="1">
        <v>5.2892799999999999E-12</v>
      </c>
      <c r="AH335" s="1">
        <v>5.7701000000000001E-11</v>
      </c>
      <c r="AI335" s="2" t="str">
        <f t="shared" si="45"/>
        <v/>
      </c>
      <c r="AJ335">
        <v>0.38439366505770101</v>
      </c>
      <c r="AK335">
        <v>4</v>
      </c>
      <c r="AL335">
        <v>73</v>
      </c>
      <c r="AM335" s="1">
        <v>5.2892799999999999E-12</v>
      </c>
      <c r="AN335" s="1">
        <v>5.7701000000000001E-11</v>
      </c>
      <c r="AO335" s="2" t="str">
        <f t="shared" si="46"/>
        <v/>
      </c>
      <c r="AP335">
        <v>0.38439366505770101</v>
      </c>
      <c r="AQ335">
        <v>4</v>
      </c>
      <c r="AR335">
        <v>73</v>
      </c>
      <c r="AS335" s="1">
        <v>5.2892799999999999E-12</v>
      </c>
      <c r="AT335" s="1">
        <v>5.7701000000000001E-11</v>
      </c>
      <c r="AU335" s="2" t="str">
        <f t="shared" si="47"/>
        <v/>
      </c>
    </row>
    <row r="336" spans="1:47" x14ac:dyDescent="0.2">
      <c r="A336" t="s">
        <v>332</v>
      </c>
      <c r="B336">
        <v>0</v>
      </c>
      <c r="C336">
        <v>1.0471975511965976</v>
      </c>
      <c r="D336">
        <v>1.84206008052091</v>
      </c>
      <c r="E336">
        <v>1.84206008030191</v>
      </c>
      <c r="F336">
        <v>3</v>
      </c>
      <c r="G336">
        <v>63</v>
      </c>
      <c r="H336" s="1">
        <v>8.8361499999999997E-14</v>
      </c>
      <c r="I336" s="1">
        <v>6.9808599999999998E-10</v>
      </c>
      <c r="J336" s="2" t="str">
        <f t="shared" si="40"/>
        <v/>
      </c>
      <c r="K336">
        <v>1.84205998866218</v>
      </c>
      <c r="L336">
        <v>3</v>
      </c>
      <c r="M336">
        <v>49</v>
      </c>
      <c r="N336" s="1">
        <v>3.97184E-8</v>
      </c>
      <c r="O336" s="1">
        <v>9.2337800000000005E-8</v>
      </c>
      <c r="P336" s="2" t="str">
        <f t="shared" si="41"/>
        <v>ALERT</v>
      </c>
      <c r="Q336">
        <v>1.84206008030191</v>
      </c>
      <c r="R336">
        <v>3</v>
      </c>
      <c r="S336">
        <v>63</v>
      </c>
      <c r="T336" s="1">
        <v>8.8487699999999995E-14</v>
      </c>
      <c r="U336" s="1">
        <v>6.9808599999999998E-10</v>
      </c>
      <c r="V336" s="2" t="str">
        <f t="shared" si="42"/>
        <v/>
      </c>
      <c r="W336">
        <v>1.84205999012627</v>
      </c>
      <c r="X336">
        <v>3</v>
      </c>
      <c r="Y336">
        <v>49</v>
      </c>
      <c r="Z336" s="1">
        <v>4.0513199999999998E-8</v>
      </c>
      <c r="AA336" s="1">
        <v>9.0873699999999994E-8</v>
      </c>
      <c r="AB336">
        <f t="shared" si="43"/>
        <v>1.4640899603790558E-9</v>
      </c>
      <c r="AC336" s="2" t="str">
        <f t="shared" si="44"/>
        <v>BETTER</v>
      </c>
      <c r="AD336">
        <v>1.84206008030191</v>
      </c>
      <c r="AE336">
        <v>3</v>
      </c>
      <c r="AF336">
        <v>63</v>
      </c>
      <c r="AG336" s="1">
        <v>8.8487699999999995E-14</v>
      </c>
      <c r="AH336" s="1">
        <v>6.9808599999999998E-10</v>
      </c>
      <c r="AI336" s="2" t="str">
        <f t="shared" si="45"/>
        <v/>
      </c>
      <c r="AJ336">
        <v>1.84206008030191</v>
      </c>
      <c r="AK336">
        <v>3</v>
      </c>
      <c r="AL336">
        <v>63</v>
      </c>
      <c r="AM336" s="1">
        <v>8.8361499999999997E-14</v>
      </c>
      <c r="AN336" s="1">
        <v>6.9808599999999998E-10</v>
      </c>
      <c r="AO336" s="2" t="str">
        <f t="shared" si="46"/>
        <v/>
      </c>
      <c r="AP336">
        <v>1.84206008030191</v>
      </c>
      <c r="AQ336">
        <v>3</v>
      </c>
      <c r="AR336">
        <v>63</v>
      </c>
      <c r="AS336" s="1">
        <v>8.8487699999999995E-14</v>
      </c>
      <c r="AT336" s="1">
        <v>6.9808599999999998E-10</v>
      </c>
      <c r="AU336" s="2" t="str">
        <f t="shared" si="47"/>
        <v/>
      </c>
    </row>
    <row r="337" spans="1:47" x14ac:dyDescent="0.2">
      <c r="A337" t="s">
        <v>333</v>
      </c>
      <c r="B337">
        <v>0</v>
      </c>
      <c r="C337">
        <v>3.1415926535897931</v>
      </c>
      <c r="D337">
        <v>4.3551721806072043</v>
      </c>
      <c r="E337">
        <v>4.35517218094762</v>
      </c>
      <c r="F337">
        <v>3</v>
      </c>
      <c r="G337">
        <v>58</v>
      </c>
      <c r="H337" s="1">
        <v>1.2570200000000001E-10</v>
      </c>
      <c r="I337" s="1">
        <v>5.23794E-11</v>
      </c>
      <c r="J337" s="2" t="str">
        <f t="shared" si="40"/>
        <v/>
      </c>
      <c r="K337">
        <v>4.3551722106606396</v>
      </c>
      <c r="L337">
        <v>3</v>
      </c>
      <c r="M337">
        <v>49</v>
      </c>
      <c r="N337" s="1">
        <v>7.5619099999999996E-9</v>
      </c>
      <c r="O337" s="1">
        <v>2.9660600000000002E-8</v>
      </c>
      <c r="P337" s="2" t="str">
        <f t="shared" si="41"/>
        <v>ALERT</v>
      </c>
      <c r="Q337">
        <v>4.3551721469188003</v>
      </c>
      <c r="R337">
        <v>3</v>
      </c>
      <c r="S337">
        <v>55</v>
      </c>
      <c r="T337" s="1">
        <v>6.5649500000000002E-9</v>
      </c>
      <c r="U337" s="1">
        <v>3.4081199999999997E-8</v>
      </c>
      <c r="V337" s="2" t="str">
        <f t="shared" si="42"/>
        <v>BETTER</v>
      </c>
      <c r="W337">
        <v>4.3551722106606396</v>
      </c>
      <c r="X337">
        <v>3</v>
      </c>
      <c r="Y337">
        <v>49</v>
      </c>
      <c r="Z337" s="1">
        <v>7.5619099999999996E-9</v>
      </c>
      <c r="AA337" s="1">
        <v>2.9660600000000002E-8</v>
      </c>
      <c r="AB337">
        <f t="shared" si="43"/>
        <v>0</v>
      </c>
      <c r="AC337" s="2" t="str">
        <f t="shared" si="44"/>
        <v>BETTER</v>
      </c>
      <c r="AD337">
        <v>4.3551721469188003</v>
      </c>
      <c r="AE337">
        <v>3</v>
      </c>
      <c r="AF337">
        <v>55</v>
      </c>
      <c r="AG337" s="1">
        <v>6.5649500000000002E-9</v>
      </c>
      <c r="AH337" s="1">
        <v>3.4081199999999997E-8</v>
      </c>
      <c r="AI337" s="2" t="str">
        <f t="shared" si="45"/>
        <v>ALERT</v>
      </c>
      <c r="AJ337">
        <v>4.3551721469188003</v>
      </c>
      <c r="AK337">
        <v>3</v>
      </c>
      <c r="AL337">
        <v>55</v>
      </c>
      <c r="AM337" s="1">
        <v>6.5649500000000002E-9</v>
      </c>
      <c r="AN337" s="1">
        <v>3.4081199999999997E-8</v>
      </c>
      <c r="AO337" s="2" t="str">
        <f t="shared" si="46"/>
        <v>BETTER</v>
      </c>
      <c r="AP337">
        <v>4.35517218094762</v>
      </c>
      <c r="AQ337">
        <v>3</v>
      </c>
      <c r="AR337">
        <v>58</v>
      </c>
      <c r="AS337" s="1">
        <v>1.2570200000000001E-10</v>
      </c>
      <c r="AT337" s="1">
        <v>5.23794E-11</v>
      </c>
      <c r="AU337" s="2" t="str">
        <f t="shared" si="47"/>
        <v/>
      </c>
    </row>
    <row r="338" spans="1:47" x14ac:dyDescent="0.2">
      <c r="A338" t="s">
        <v>334</v>
      </c>
      <c r="B338">
        <v>0</v>
      </c>
      <c r="C338">
        <v>3.1415926535897931</v>
      </c>
      <c r="D338">
        <v>2</v>
      </c>
      <c r="E338">
        <v>2.0000000006559899</v>
      </c>
      <c r="F338">
        <v>3</v>
      </c>
      <c r="G338">
        <v>58</v>
      </c>
      <c r="H338" s="1">
        <v>6.49075E-12</v>
      </c>
      <c r="I338" s="1">
        <v>6.5599399999999996E-10</v>
      </c>
      <c r="J338" s="2" t="str">
        <f t="shared" si="40"/>
        <v/>
      </c>
      <c r="K338">
        <v>2.0000000006443401</v>
      </c>
      <c r="L338">
        <v>3</v>
      </c>
      <c r="M338">
        <v>49</v>
      </c>
      <c r="N338" s="1">
        <v>3.4822399999999998E-11</v>
      </c>
      <c r="O338" s="1">
        <v>6.44344E-10</v>
      </c>
      <c r="P338" s="2" t="str">
        <f t="shared" si="41"/>
        <v/>
      </c>
      <c r="Q338">
        <v>2.0000000006443499</v>
      </c>
      <c r="R338">
        <v>3</v>
      </c>
      <c r="S338">
        <v>58</v>
      </c>
      <c r="T338" s="1">
        <v>6.6932199999999996E-13</v>
      </c>
      <c r="U338" s="1">
        <v>6.4434999999999995E-10</v>
      </c>
      <c r="V338" s="2" t="str">
        <f t="shared" si="42"/>
        <v>WORSE</v>
      </c>
      <c r="W338">
        <v>2.0000000006443401</v>
      </c>
      <c r="X338">
        <v>3</v>
      </c>
      <c r="Y338">
        <v>49</v>
      </c>
      <c r="Z338" s="1">
        <v>3.48221E-11</v>
      </c>
      <c r="AA338" s="1">
        <v>6.4434500000000001E-10</v>
      </c>
      <c r="AB338">
        <f t="shared" si="43"/>
        <v>0</v>
      </c>
      <c r="AC338" s="2" t="str">
        <f t="shared" si="44"/>
        <v>BETTER</v>
      </c>
      <c r="AD338">
        <v>2.0000000006443499</v>
      </c>
      <c r="AE338">
        <v>3</v>
      </c>
      <c r="AF338">
        <v>58</v>
      </c>
      <c r="AG338" s="1">
        <v>6.6932199999999996E-13</v>
      </c>
      <c r="AH338" s="1">
        <v>6.4434999999999995E-10</v>
      </c>
      <c r="AI338" s="2" t="str">
        <f t="shared" si="45"/>
        <v/>
      </c>
      <c r="AJ338">
        <v>2.0000000006443499</v>
      </c>
      <c r="AK338">
        <v>3</v>
      </c>
      <c r="AL338">
        <v>58</v>
      </c>
      <c r="AM338" s="1">
        <v>6.6932199999999996E-13</v>
      </c>
      <c r="AN338" s="1">
        <v>6.4434999999999995E-10</v>
      </c>
      <c r="AO338" s="2" t="str">
        <f t="shared" si="46"/>
        <v>WORSE</v>
      </c>
      <c r="AP338">
        <v>2.0000000006559899</v>
      </c>
      <c r="AQ338">
        <v>3</v>
      </c>
      <c r="AR338">
        <v>58</v>
      </c>
      <c r="AS338" s="1">
        <v>6.49075E-12</v>
      </c>
      <c r="AT338" s="1">
        <v>6.5599399999999996E-10</v>
      </c>
      <c r="AU338" s="2" t="str">
        <f t="shared" si="47"/>
        <v/>
      </c>
    </row>
    <row r="339" spans="1:47" x14ac:dyDescent="0.2">
      <c r="A339" t="s">
        <v>335</v>
      </c>
      <c r="B339">
        <v>-3.1415926535897931</v>
      </c>
      <c r="C339">
        <v>3.1415926535897931</v>
      </c>
      <c r="D339">
        <v>0.78539816339744828</v>
      </c>
      <c r="E339">
        <v>0.78539816339831403</v>
      </c>
      <c r="F339">
        <v>5</v>
      </c>
      <c r="G339">
        <v>207</v>
      </c>
      <c r="H339" s="1">
        <v>6.1610899999999997E-11</v>
      </c>
      <c r="I339" s="1">
        <v>3.9831499999999998E-10</v>
      </c>
      <c r="J339" s="2" t="str">
        <f t="shared" si="40"/>
        <v/>
      </c>
      <c r="K339">
        <v>0.78539816344872304</v>
      </c>
      <c r="L339">
        <v>5</v>
      </c>
      <c r="M339">
        <v>199</v>
      </c>
      <c r="N339" s="1">
        <v>7.5450200000000005E-10</v>
      </c>
      <c r="O339" s="1">
        <v>4.4872400000000001E-10</v>
      </c>
      <c r="P339" s="2" t="str">
        <f t="shared" si="41"/>
        <v/>
      </c>
      <c r="Q339">
        <v>0.78539816339831403</v>
      </c>
      <c r="R339">
        <v>5</v>
      </c>
      <c r="S339">
        <v>207</v>
      </c>
      <c r="T339" s="1">
        <v>6.1610899999999997E-11</v>
      </c>
      <c r="U339" s="1">
        <v>3.9831499999999998E-10</v>
      </c>
      <c r="V339" s="2" t="str">
        <f t="shared" si="42"/>
        <v/>
      </c>
      <c r="W339">
        <v>0.78539816344872304</v>
      </c>
      <c r="X339">
        <v>5</v>
      </c>
      <c r="Y339">
        <v>199</v>
      </c>
      <c r="Z339" s="1">
        <v>7.5450399999999996E-10</v>
      </c>
      <c r="AA339" s="1">
        <v>4.48723E-10</v>
      </c>
      <c r="AB339">
        <f t="shared" si="43"/>
        <v>0</v>
      </c>
      <c r="AC339" s="2" t="str">
        <f t="shared" si="44"/>
        <v>BETTER</v>
      </c>
      <c r="AD339">
        <v>0.78539816339831403</v>
      </c>
      <c r="AE339">
        <v>5</v>
      </c>
      <c r="AF339">
        <v>207</v>
      </c>
      <c r="AG339" s="1">
        <v>6.1610899999999997E-11</v>
      </c>
      <c r="AH339" s="1">
        <v>3.9831499999999998E-10</v>
      </c>
      <c r="AI339" s="2" t="str">
        <f t="shared" si="45"/>
        <v/>
      </c>
      <c r="AJ339">
        <v>0.78539816339831403</v>
      </c>
      <c r="AK339">
        <v>5</v>
      </c>
      <c r="AL339">
        <v>207</v>
      </c>
      <c r="AM339" s="1">
        <v>6.1610899999999997E-11</v>
      </c>
      <c r="AN339" s="1">
        <v>3.9831499999999998E-10</v>
      </c>
      <c r="AO339" s="2" t="str">
        <f t="shared" si="46"/>
        <v/>
      </c>
      <c r="AP339">
        <v>0.78539816339831403</v>
      </c>
      <c r="AQ339">
        <v>5</v>
      </c>
      <c r="AR339">
        <v>207</v>
      </c>
      <c r="AS339" s="1">
        <v>6.1610899999999997E-11</v>
      </c>
      <c r="AT339" s="1">
        <v>3.9831499999999998E-10</v>
      </c>
      <c r="AU339" s="2" t="str">
        <f t="shared" si="47"/>
        <v/>
      </c>
    </row>
    <row r="340" spans="1:47" x14ac:dyDescent="0.2">
      <c r="A340" t="s">
        <v>336</v>
      </c>
      <c r="B340">
        <v>0</v>
      </c>
      <c r="C340">
        <v>1.5707963267948966</v>
      </c>
      <c r="D340">
        <v>0.36137766917165798</v>
      </c>
      <c r="E340">
        <v>0.36137766949383299</v>
      </c>
      <c r="F340">
        <v>3</v>
      </c>
      <c r="G340">
        <v>58</v>
      </c>
      <c r="H340" s="1">
        <v>1.3672100000000001E-9</v>
      </c>
      <c r="I340" s="1">
        <v>4.9383299999999996E-10</v>
      </c>
      <c r="J340" s="2" t="str">
        <f t="shared" si="40"/>
        <v/>
      </c>
      <c r="K340">
        <v>0.36137766949382999</v>
      </c>
      <c r="L340">
        <v>3</v>
      </c>
      <c r="M340">
        <v>49</v>
      </c>
      <c r="N340" s="1">
        <v>5.1595699999999998E-8</v>
      </c>
      <c r="O340" s="1">
        <v>4.9383000000000004E-10</v>
      </c>
      <c r="P340" s="2" t="str">
        <f t="shared" si="41"/>
        <v/>
      </c>
      <c r="Q340">
        <v>0.36137766949383299</v>
      </c>
      <c r="R340">
        <v>3</v>
      </c>
      <c r="S340">
        <v>58</v>
      </c>
      <c r="T340" s="1">
        <v>1.3672100000000001E-9</v>
      </c>
      <c r="U340" s="1">
        <v>4.9383299999999996E-10</v>
      </c>
      <c r="V340" s="2" t="str">
        <f t="shared" si="42"/>
        <v/>
      </c>
      <c r="W340">
        <v>0.36137766949382999</v>
      </c>
      <c r="X340">
        <v>3</v>
      </c>
      <c r="Y340">
        <v>49</v>
      </c>
      <c r="Z340" s="1">
        <v>5.1595699999999998E-8</v>
      </c>
      <c r="AA340" s="1">
        <v>4.9383000000000004E-10</v>
      </c>
      <c r="AB340">
        <f t="shared" si="43"/>
        <v>0</v>
      </c>
      <c r="AC340" s="2" t="str">
        <f t="shared" si="44"/>
        <v>BETTER</v>
      </c>
      <c r="AD340">
        <v>0.36137766949383299</v>
      </c>
      <c r="AE340">
        <v>3</v>
      </c>
      <c r="AF340">
        <v>58</v>
      </c>
      <c r="AG340" s="1">
        <v>1.3672100000000001E-9</v>
      </c>
      <c r="AH340" s="1">
        <v>4.9383299999999996E-10</v>
      </c>
      <c r="AI340" s="2" t="str">
        <f t="shared" si="45"/>
        <v/>
      </c>
      <c r="AJ340">
        <v>0.36137766949383299</v>
      </c>
      <c r="AK340">
        <v>3</v>
      </c>
      <c r="AL340">
        <v>58</v>
      </c>
      <c r="AM340" s="1">
        <v>1.3672100000000001E-9</v>
      </c>
      <c r="AN340" s="1">
        <v>4.9383299999999996E-10</v>
      </c>
      <c r="AO340" s="2" t="str">
        <f t="shared" si="46"/>
        <v/>
      </c>
      <c r="AP340">
        <v>0.36137766949383299</v>
      </c>
      <c r="AQ340">
        <v>3</v>
      </c>
      <c r="AR340">
        <v>58</v>
      </c>
      <c r="AS340" s="1">
        <v>1.3672100000000001E-9</v>
      </c>
      <c r="AT340" s="1">
        <v>4.9383299999999996E-10</v>
      </c>
      <c r="AU340" s="2" t="str">
        <f t="shared" si="47"/>
        <v/>
      </c>
    </row>
    <row r="341" spans="1:47" x14ac:dyDescent="0.2">
      <c r="A341" t="s">
        <v>337</v>
      </c>
      <c r="B341">
        <v>0</v>
      </c>
      <c r="C341">
        <v>3.1415926535897931</v>
      </c>
      <c r="D341">
        <v>0.4112335167120566</v>
      </c>
      <c r="E341">
        <v>0.41123351685524501</v>
      </c>
      <c r="F341">
        <v>3</v>
      </c>
      <c r="G341">
        <v>58</v>
      </c>
      <c r="H341" s="1">
        <v>7.2942899999999996E-9</v>
      </c>
      <c r="I341" s="1">
        <v>1.44754E-10</v>
      </c>
      <c r="J341" s="2" t="str">
        <f t="shared" si="40"/>
        <v/>
      </c>
      <c r="K341">
        <v>0.41123351685524401</v>
      </c>
      <c r="L341">
        <v>4</v>
      </c>
      <c r="M341">
        <v>99</v>
      </c>
      <c r="N341" s="1">
        <v>1.2181200000000001E-12</v>
      </c>
      <c r="O341" s="1">
        <v>1.4475500000000001E-10</v>
      </c>
      <c r="P341" s="2" t="str">
        <f t="shared" si="41"/>
        <v/>
      </c>
      <c r="Q341">
        <v>0.41123351685524501</v>
      </c>
      <c r="R341">
        <v>3</v>
      </c>
      <c r="S341">
        <v>58</v>
      </c>
      <c r="T341" s="1">
        <v>7.2942899999999996E-9</v>
      </c>
      <c r="U341" s="1">
        <v>1.44754E-10</v>
      </c>
      <c r="V341" s="2" t="str">
        <f t="shared" si="42"/>
        <v/>
      </c>
      <c r="W341">
        <v>0.41123351685524501</v>
      </c>
      <c r="X341">
        <v>4</v>
      </c>
      <c r="Y341">
        <v>99</v>
      </c>
      <c r="Z341" s="1">
        <v>1.21866E-12</v>
      </c>
      <c r="AA341" s="1">
        <v>1.4475500000000001E-10</v>
      </c>
      <c r="AB341">
        <f t="shared" si="43"/>
        <v>9.9920072216264089E-16</v>
      </c>
      <c r="AC341" s="2" t="str">
        <f t="shared" si="44"/>
        <v>BETTER</v>
      </c>
      <c r="AD341">
        <v>0.41123351685524501</v>
      </c>
      <c r="AE341">
        <v>3</v>
      </c>
      <c r="AF341">
        <v>58</v>
      </c>
      <c r="AG341" s="1">
        <v>7.2942899999999996E-9</v>
      </c>
      <c r="AH341" s="1">
        <v>1.44754E-10</v>
      </c>
      <c r="AI341" s="2" t="str">
        <f t="shared" si="45"/>
        <v/>
      </c>
      <c r="AJ341">
        <v>0.41123351685524501</v>
      </c>
      <c r="AK341">
        <v>3</v>
      </c>
      <c r="AL341">
        <v>58</v>
      </c>
      <c r="AM341" s="1">
        <v>7.2942899999999996E-9</v>
      </c>
      <c r="AN341" s="1">
        <v>1.44754E-10</v>
      </c>
      <c r="AO341" s="2" t="str">
        <f t="shared" si="46"/>
        <v/>
      </c>
      <c r="AP341">
        <v>0.41123351685524501</v>
      </c>
      <c r="AQ341">
        <v>3</v>
      </c>
      <c r="AR341">
        <v>58</v>
      </c>
      <c r="AS341" s="1">
        <v>7.2942899999999996E-9</v>
      </c>
      <c r="AT341" s="1">
        <v>1.44754E-10</v>
      </c>
      <c r="AU341" s="2" t="str">
        <f t="shared" si="47"/>
        <v/>
      </c>
    </row>
    <row r="342" spans="1:47" x14ac:dyDescent="0.2">
      <c r="A342" t="s">
        <v>338</v>
      </c>
      <c r="B342">
        <v>0</v>
      </c>
      <c r="C342">
        <v>1.5707963267948966</v>
      </c>
      <c r="D342">
        <v>0.78539816339744828</v>
      </c>
      <c r="E342">
        <v>0.78539816598525902</v>
      </c>
      <c r="F342">
        <v>3</v>
      </c>
      <c r="G342">
        <v>58</v>
      </c>
      <c r="H342" s="1">
        <v>9.5335000000000006E-9</v>
      </c>
      <c r="I342" s="1">
        <v>2.9852600000000001E-9</v>
      </c>
      <c r="J342" s="2" t="str">
        <f t="shared" si="40"/>
        <v>ALERT</v>
      </c>
      <c r="K342">
        <v>0.78539815504697397</v>
      </c>
      <c r="L342">
        <v>3</v>
      </c>
      <c r="M342">
        <v>49</v>
      </c>
      <c r="N342" s="1">
        <v>7.0445300000000003E-9</v>
      </c>
      <c r="O342" s="1">
        <v>7.9530299999999998E-9</v>
      </c>
      <c r="P342" s="2" t="str">
        <f t="shared" si="41"/>
        <v>ALERT</v>
      </c>
      <c r="Q342">
        <v>0.78539816598525902</v>
      </c>
      <c r="R342">
        <v>3</v>
      </c>
      <c r="S342">
        <v>58</v>
      </c>
      <c r="T342" s="1">
        <v>9.5335000000000006E-9</v>
      </c>
      <c r="U342" s="1">
        <v>2.9852600000000001E-9</v>
      </c>
      <c r="V342" s="2" t="str">
        <f t="shared" si="42"/>
        <v/>
      </c>
      <c r="W342">
        <v>0.78539815504697497</v>
      </c>
      <c r="X342">
        <v>3</v>
      </c>
      <c r="Y342">
        <v>49</v>
      </c>
      <c r="Z342" s="1">
        <v>7.0445300000000003E-9</v>
      </c>
      <c r="AA342" s="1">
        <v>7.9530199999999999E-9</v>
      </c>
      <c r="AB342">
        <f t="shared" si="43"/>
        <v>9.9920072216264089E-16</v>
      </c>
      <c r="AC342" s="2" t="str">
        <f t="shared" si="44"/>
        <v>BETTER</v>
      </c>
      <c r="AD342">
        <v>0.78539816598525902</v>
      </c>
      <c r="AE342">
        <v>3</v>
      </c>
      <c r="AF342">
        <v>58</v>
      </c>
      <c r="AG342" s="1">
        <v>9.5335000000000006E-9</v>
      </c>
      <c r="AH342" s="1">
        <v>2.9852600000000001E-9</v>
      </c>
      <c r="AI342" s="2" t="str">
        <f t="shared" si="45"/>
        <v>ALERT</v>
      </c>
      <c r="AJ342">
        <v>0.78539816598525902</v>
      </c>
      <c r="AK342">
        <v>3</v>
      </c>
      <c r="AL342">
        <v>58</v>
      </c>
      <c r="AM342" s="1">
        <v>9.5335000000000006E-9</v>
      </c>
      <c r="AN342" s="1">
        <v>2.9852600000000001E-9</v>
      </c>
      <c r="AO342" s="2" t="str">
        <f t="shared" si="46"/>
        <v/>
      </c>
      <c r="AP342">
        <v>0.78539816598525902</v>
      </c>
      <c r="AQ342">
        <v>3</v>
      </c>
      <c r="AR342">
        <v>58</v>
      </c>
      <c r="AS342" s="1">
        <v>9.5335000000000006E-9</v>
      </c>
      <c r="AT342" s="1">
        <v>2.9852600000000001E-9</v>
      </c>
      <c r="AU342" s="2" t="str">
        <f t="shared" si="47"/>
        <v/>
      </c>
    </row>
    <row r="343" spans="1:47" x14ac:dyDescent="0.2">
      <c r="A343" t="s">
        <v>339</v>
      </c>
      <c r="B343">
        <v>0</v>
      </c>
      <c r="C343">
        <v>1</v>
      </c>
      <c r="D343">
        <v>0.51441280099054576</v>
      </c>
      <c r="E343">
        <v>0.51441280099054498</v>
      </c>
      <c r="F343">
        <v>3</v>
      </c>
      <c r="G343">
        <v>58</v>
      </c>
      <c r="H343" s="1">
        <v>1.26201E-11</v>
      </c>
      <c r="I343" s="1">
        <v>9.4544399999999994E-12</v>
      </c>
      <c r="J343" s="2" t="str">
        <f t="shared" si="40"/>
        <v/>
      </c>
      <c r="K343">
        <v>0.51441280099054398</v>
      </c>
      <c r="L343">
        <v>4</v>
      </c>
      <c r="M343">
        <v>99</v>
      </c>
      <c r="N343" s="1">
        <v>1.2301900000000001E-14</v>
      </c>
      <c r="O343" s="1">
        <v>9.4551000000000008E-12</v>
      </c>
      <c r="P343" s="2" t="str">
        <f t="shared" si="41"/>
        <v/>
      </c>
      <c r="Q343">
        <v>0.51441280099054498</v>
      </c>
      <c r="R343">
        <v>3</v>
      </c>
      <c r="S343">
        <v>58</v>
      </c>
      <c r="T343" s="1">
        <v>1.26201E-11</v>
      </c>
      <c r="U343" s="1">
        <v>9.4544399999999994E-12</v>
      </c>
      <c r="V343" s="2" t="str">
        <f t="shared" si="42"/>
        <v/>
      </c>
      <c r="W343">
        <v>0.51441280099054498</v>
      </c>
      <c r="X343">
        <v>4</v>
      </c>
      <c r="Y343">
        <v>99</v>
      </c>
      <c r="Z343" s="1">
        <v>1.1438599999999999E-14</v>
      </c>
      <c r="AA343" s="1">
        <v>9.4546600000000004E-12</v>
      </c>
      <c r="AB343">
        <f t="shared" si="43"/>
        <v>9.9920072216264089E-16</v>
      </c>
      <c r="AC343" s="2" t="str">
        <f t="shared" si="44"/>
        <v>BETTER</v>
      </c>
      <c r="AD343">
        <v>0.51441280099054498</v>
      </c>
      <c r="AE343">
        <v>3</v>
      </c>
      <c r="AF343">
        <v>58</v>
      </c>
      <c r="AG343" s="1">
        <v>1.26201E-11</v>
      </c>
      <c r="AH343" s="1">
        <v>9.4544399999999994E-12</v>
      </c>
      <c r="AI343" s="2" t="str">
        <f t="shared" si="45"/>
        <v/>
      </c>
      <c r="AJ343">
        <v>0.51441280099054498</v>
      </c>
      <c r="AK343">
        <v>3</v>
      </c>
      <c r="AL343">
        <v>58</v>
      </c>
      <c r="AM343" s="1">
        <v>1.26201E-11</v>
      </c>
      <c r="AN343" s="1">
        <v>9.4544399999999994E-12</v>
      </c>
      <c r="AO343" s="2" t="str">
        <f t="shared" si="46"/>
        <v/>
      </c>
      <c r="AP343">
        <v>0.51441280099054498</v>
      </c>
      <c r="AQ343">
        <v>3</v>
      </c>
      <c r="AR343">
        <v>58</v>
      </c>
      <c r="AS343" s="1">
        <v>1.26201E-11</v>
      </c>
      <c r="AT343" s="1">
        <v>9.4544399999999994E-12</v>
      </c>
      <c r="AU343" s="2" t="str">
        <f t="shared" si="47"/>
        <v/>
      </c>
    </row>
    <row r="344" spans="1:47" x14ac:dyDescent="0.2">
      <c r="A344" t="s">
        <v>340</v>
      </c>
      <c r="B344">
        <v>0</v>
      </c>
      <c r="C344">
        <v>1.5707963267948966</v>
      </c>
      <c r="D344">
        <v>1.3284868429366645</v>
      </c>
      <c r="E344">
        <v>1.3284868429354499</v>
      </c>
      <c r="F344">
        <v>3</v>
      </c>
      <c r="G344">
        <v>56</v>
      </c>
      <c r="H344" s="1">
        <v>2.55771E-12</v>
      </c>
      <c r="I344" s="1">
        <v>6.4544100000000006E-11</v>
      </c>
      <c r="J344" s="2" t="str">
        <f t="shared" si="40"/>
        <v/>
      </c>
      <c r="K344">
        <v>1.3284868429366601</v>
      </c>
      <c r="L344">
        <v>3</v>
      </c>
      <c r="M344">
        <v>49</v>
      </c>
      <c r="N344" s="1">
        <v>1.29659E-9</v>
      </c>
      <c r="O344" s="1">
        <v>6.3337799999999995E-11</v>
      </c>
      <c r="P344" s="2" t="str">
        <f t="shared" si="41"/>
        <v/>
      </c>
      <c r="Q344">
        <v>1.3284868429354499</v>
      </c>
      <c r="R344">
        <v>3</v>
      </c>
      <c r="S344">
        <v>56</v>
      </c>
      <c r="T344" s="1">
        <v>2.55771E-12</v>
      </c>
      <c r="U344" s="1">
        <v>6.4544100000000006E-11</v>
      </c>
      <c r="V344" s="2" t="str">
        <f t="shared" si="42"/>
        <v/>
      </c>
      <c r="W344">
        <v>1.3284868429366601</v>
      </c>
      <c r="X344">
        <v>3</v>
      </c>
      <c r="Y344">
        <v>49</v>
      </c>
      <c r="Z344" s="1">
        <v>1.29659E-9</v>
      </c>
      <c r="AA344" s="1">
        <v>6.3337799999999995E-11</v>
      </c>
      <c r="AB344">
        <f t="shared" si="43"/>
        <v>0</v>
      </c>
      <c r="AC344" s="2" t="str">
        <f t="shared" si="44"/>
        <v>BETTER</v>
      </c>
      <c r="AD344">
        <v>1.3284868429354499</v>
      </c>
      <c r="AE344">
        <v>3</v>
      </c>
      <c r="AF344">
        <v>56</v>
      </c>
      <c r="AG344" s="1">
        <v>2.55771E-12</v>
      </c>
      <c r="AH344" s="1">
        <v>6.4544100000000006E-11</v>
      </c>
      <c r="AI344" s="2" t="str">
        <f t="shared" si="45"/>
        <v/>
      </c>
      <c r="AJ344">
        <v>1.3284868429354499</v>
      </c>
      <c r="AK344">
        <v>3</v>
      </c>
      <c r="AL344">
        <v>56</v>
      </c>
      <c r="AM344" s="1">
        <v>2.55771E-12</v>
      </c>
      <c r="AN344" s="1">
        <v>6.4544100000000006E-11</v>
      </c>
      <c r="AO344" s="2" t="str">
        <f t="shared" si="46"/>
        <v/>
      </c>
      <c r="AP344">
        <v>1.3284868429354499</v>
      </c>
      <c r="AQ344">
        <v>3</v>
      </c>
      <c r="AR344">
        <v>56</v>
      </c>
      <c r="AS344" s="1">
        <v>2.55771E-12</v>
      </c>
      <c r="AT344" s="1">
        <v>6.4544100000000006E-11</v>
      </c>
      <c r="AU344" s="2" t="str">
        <f t="shared" si="47"/>
        <v/>
      </c>
    </row>
    <row r="345" spans="1:47" x14ac:dyDescent="0.2">
      <c r="A345" t="s">
        <v>341</v>
      </c>
      <c r="B345">
        <v>0</v>
      </c>
      <c r="C345">
        <v>1</v>
      </c>
      <c r="D345">
        <v>-3.1830988618378998E-2</v>
      </c>
      <c r="E345">
        <v>-3.1830988618249997E-2</v>
      </c>
      <c r="F345">
        <v>4</v>
      </c>
      <c r="G345">
        <v>95</v>
      </c>
      <c r="H345" s="1">
        <v>4.0579199999999997E-12</v>
      </c>
      <c r="I345" s="1">
        <v>3.8175E-10</v>
      </c>
      <c r="J345" s="2" t="str">
        <f t="shared" si="40"/>
        <v/>
      </c>
      <c r="K345">
        <v>-3.1830988618378998E-2</v>
      </c>
      <c r="L345">
        <v>5</v>
      </c>
      <c r="M345">
        <v>175</v>
      </c>
      <c r="N345" s="1">
        <v>3.0518799999999998E-15</v>
      </c>
      <c r="O345" s="1">
        <v>3.8162099999999998E-10</v>
      </c>
      <c r="P345" s="2" t="str">
        <f t="shared" si="41"/>
        <v/>
      </c>
      <c r="Q345">
        <v>-3.1830988618249997E-2</v>
      </c>
      <c r="R345">
        <v>4</v>
      </c>
      <c r="S345">
        <v>95</v>
      </c>
      <c r="T345" s="1">
        <v>4.0579199999999997E-12</v>
      </c>
      <c r="U345" s="1">
        <v>3.8175E-10</v>
      </c>
      <c r="V345" s="2" t="str">
        <f t="shared" si="42"/>
        <v/>
      </c>
      <c r="W345">
        <v>-3.1830988618378901E-2</v>
      </c>
      <c r="X345">
        <v>5</v>
      </c>
      <c r="Y345">
        <v>175</v>
      </c>
      <c r="Z345">
        <v>0</v>
      </c>
      <c r="AA345" s="1">
        <v>3.8162099999999998E-10</v>
      </c>
      <c r="AB345">
        <f t="shared" si="43"/>
        <v>9.7144514654701197E-17</v>
      </c>
      <c r="AC345" s="2" t="str">
        <f t="shared" si="44"/>
        <v>BETTER</v>
      </c>
      <c r="AD345">
        <v>-3.1830988618249997E-2</v>
      </c>
      <c r="AE345">
        <v>4</v>
      </c>
      <c r="AF345">
        <v>95</v>
      </c>
      <c r="AG345" s="1">
        <v>4.0579199999999997E-12</v>
      </c>
      <c r="AH345" s="1">
        <v>3.8175E-10</v>
      </c>
      <c r="AI345" s="2" t="str">
        <f t="shared" si="45"/>
        <v/>
      </c>
      <c r="AJ345">
        <v>-3.1830988618249997E-2</v>
      </c>
      <c r="AK345">
        <v>4</v>
      </c>
      <c r="AL345">
        <v>95</v>
      </c>
      <c r="AM345" s="1">
        <v>4.0579199999999997E-12</v>
      </c>
      <c r="AN345" s="1">
        <v>3.8175E-10</v>
      </c>
      <c r="AO345" s="2" t="str">
        <f t="shared" si="46"/>
        <v/>
      </c>
      <c r="AP345">
        <v>-3.1830988618249997E-2</v>
      </c>
      <c r="AQ345">
        <v>4</v>
      </c>
      <c r="AR345">
        <v>95</v>
      </c>
      <c r="AS345" s="1">
        <v>4.0579199999999997E-12</v>
      </c>
      <c r="AT345" s="1">
        <v>3.8175E-10</v>
      </c>
      <c r="AU345" s="2" t="str">
        <f t="shared" si="47"/>
        <v/>
      </c>
    </row>
    <row r="346" spans="1:47" x14ac:dyDescent="0.2">
      <c r="A346" t="s">
        <v>342</v>
      </c>
      <c r="B346">
        <v>0</v>
      </c>
      <c r="C346">
        <v>3.1415926535897931</v>
      </c>
      <c r="D346">
        <v>6.6785832849399345</v>
      </c>
      <c r="E346">
        <v>6.6785832849028299</v>
      </c>
      <c r="F346">
        <v>4</v>
      </c>
      <c r="G346">
        <v>91</v>
      </c>
      <c r="H346" s="1">
        <v>5.5255800000000004E-12</v>
      </c>
      <c r="I346" s="1">
        <v>9.7166699999999994E-11</v>
      </c>
      <c r="J346" s="2" t="str">
        <f t="shared" si="40"/>
        <v/>
      </c>
      <c r="K346">
        <v>6.67858328493993</v>
      </c>
      <c r="L346">
        <v>4</v>
      </c>
      <c r="M346">
        <v>89</v>
      </c>
      <c r="N346" s="1">
        <v>2.12785E-11</v>
      </c>
      <c r="O346" s="1">
        <v>6.0064800000000002E-11</v>
      </c>
      <c r="P346" s="2" t="str">
        <f t="shared" si="41"/>
        <v/>
      </c>
      <c r="Q346">
        <v>6.6785832849028299</v>
      </c>
      <c r="R346">
        <v>4</v>
      </c>
      <c r="S346">
        <v>91</v>
      </c>
      <c r="T346" s="1">
        <v>5.5255800000000004E-12</v>
      </c>
      <c r="U346" s="1">
        <v>9.7166699999999994E-11</v>
      </c>
      <c r="V346" s="2" t="str">
        <f t="shared" si="42"/>
        <v/>
      </c>
      <c r="W346">
        <v>6.67858328493993</v>
      </c>
      <c r="X346">
        <v>4</v>
      </c>
      <c r="Y346">
        <v>89</v>
      </c>
      <c r="Z346" s="1">
        <v>2.1278200000000001E-11</v>
      </c>
      <c r="AA346" s="1">
        <v>6.0061299999999998E-11</v>
      </c>
      <c r="AB346">
        <f t="shared" si="43"/>
        <v>0</v>
      </c>
      <c r="AC346" s="2" t="str">
        <f t="shared" si="44"/>
        <v>BETTER</v>
      </c>
      <c r="AD346">
        <v>6.6785832849028299</v>
      </c>
      <c r="AE346">
        <v>4</v>
      </c>
      <c r="AF346">
        <v>91</v>
      </c>
      <c r="AG346" s="1">
        <v>5.5255800000000004E-12</v>
      </c>
      <c r="AH346" s="1">
        <v>9.7166699999999994E-11</v>
      </c>
      <c r="AI346" s="2" t="str">
        <f t="shared" si="45"/>
        <v/>
      </c>
      <c r="AJ346">
        <v>6.6785832849028299</v>
      </c>
      <c r="AK346">
        <v>4</v>
      </c>
      <c r="AL346">
        <v>91</v>
      </c>
      <c r="AM346" s="1">
        <v>5.5255800000000004E-12</v>
      </c>
      <c r="AN346" s="1">
        <v>9.7166699999999994E-11</v>
      </c>
      <c r="AO346" s="2" t="str">
        <f t="shared" si="46"/>
        <v/>
      </c>
      <c r="AP346">
        <v>6.6785832849028299</v>
      </c>
      <c r="AQ346">
        <v>4</v>
      </c>
      <c r="AR346">
        <v>91</v>
      </c>
      <c r="AS346" s="1">
        <v>5.5255800000000004E-12</v>
      </c>
      <c r="AT346" s="1">
        <v>9.7166699999999994E-11</v>
      </c>
      <c r="AU346" s="2" t="str">
        <f t="shared" si="47"/>
        <v/>
      </c>
    </row>
    <row r="347" spans="1:47" x14ac:dyDescent="0.2">
      <c r="A347" t="s">
        <v>343</v>
      </c>
      <c r="B347">
        <v>0</v>
      </c>
      <c r="C347">
        <v>3.1415926535897931</v>
      </c>
      <c r="D347">
        <v>85.73380338357029</v>
      </c>
      <c r="E347">
        <v>85.733803382096696</v>
      </c>
      <c r="F347">
        <v>4</v>
      </c>
      <c r="G347">
        <v>110</v>
      </c>
      <c r="H347" s="1">
        <v>1.75359E-11</v>
      </c>
      <c r="I347" s="1">
        <v>2.0967499999999998E-9</v>
      </c>
      <c r="J347" s="2" t="str">
        <f t="shared" si="40"/>
        <v/>
      </c>
      <c r="K347">
        <v>85.733803383599707</v>
      </c>
      <c r="L347">
        <v>4</v>
      </c>
      <c r="M347">
        <v>99</v>
      </c>
      <c r="N347" s="1">
        <v>1.32369E-9</v>
      </c>
      <c r="O347" s="1">
        <v>3.59979E-9</v>
      </c>
      <c r="P347" s="2" t="str">
        <f t="shared" si="41"/>
        <v>ALERT</v>
      </c>
      <c r="Q347">
        <v>85.733803382096696</v>
      </c>
      <c r="R347">
        <v>4</v>
      </c>
      <c r="S347">
        <v>110</v>
      </c>
      <c r="T347" s="1">
        <v>1.75359E-11</v>
      </c>
      <c r="U347" s="1">
        <v>2.0967499999999998E-9</v>
      </c>
      <c r="V347" s="2" t="str">
        <f t="shared" si="42"/>
        <v/>
      </c>
      <c r="W347">
        <v>85.733803383599806</v>
      </c>
      <c r="X347">
        <v>4</v>
      </c>
      <c r="Y347">
        <v>99</v>
      </c>
      <c r="Z347" s="1">
        <v>1.32369E-9</v>
      </c>
      <c r="AA347" s="1">
        <v>3.5998699999999999E-9</v>
      </c>
      <c r="AB347">
        <f t="shared" si="43"/>
        <v>9.9475983006414026E-14</v>
      </c>
      <c r="AC347" s="2" t="str">
        <f t="shared" si="44"/>
        <v/>
      </c>
      <c r="AD347">
        <v>85.733803382096696</v>
      </c>
      <c r="AE347">
        <v>4</v>
      </c>
      <c r="AF347">
        <v>110</v>
      </c>
      <c r="AG347" s="1">
        <v>1.75359E-11</v>
      </c>
      <c r="AH347" s="1">
        <v>2.0967499999999998E-9</v>
      </c>
      <c r="AI347" s="2" t="str">
        <f t="shared" si="45"/>
        <v/>
      </c>
      <c r="AJ347">
        <v>85.733803382096696</v>
      </c>
      <c r="AK347">
        <v>4</v>
      </c>
      <c r="AL347">
        <v>110</v>
      </c>
      <c r="AM347" s="1">
        <v>1.75359E-11</v>
      </c>
      <c r="AN347" s="1">
        <v>2.0967499999999998E-9</v>
      </c>
      <c r="AO347" s="2" t="str">
        <f t="shared" si="46"/>
        <v/>
      </c>
      <c r="AP347">
        <v>85.733803382096696</v>
      </c>
      <c r="AQ347">
        <v>4</v>
      </c>
      <c r="AR347">
        <v>110</v>
      </c>
      <c r="AS347" s="1">
        <v>1.75359E-11</v>
      </c>
      <c r="AT347" s="1">
        <v>2.0967499999999998E-9</v>
      </c>
      <c r="AU347" s="2" t="str">
        <f t="shared" si="47"/>
        <v/>
      </c>
    </row>
    <row r="348" spans="1:47" x14ac:dyDescent="0.2">
      <c r="A348" t="s">
        <v>344</v>
      </c>
      <c r="B348">
        <v>0</v>
      </c>
      <c r="C348">
        <v>1.5707963267948966</v>
      </c>
      <c r="D348">
        <v>0.22155673136318949</v>
      </c>
      <c r="E348">
        <v>0.22155673135692799</v>
      </c>
      <c r="F348">
        <v>5</v>
      </c>
      <c r="G348">
        <v>149</v>
      </c>
      <c r="H348" s="1">
        <v>2.5077099999999999E-11</v>
      </c>
      <c r="I348" s="1">
        <v>3.5692800000000001E-10</v>
      </c>
      <c r="J348" s="2" t="str">
        <f t="shared" si="40"/>
        <v/>
      </c>
      <c r="K348">
        <v>0.22155673136318901</v>
      </c>
      <c r="L348">
        <v>5</v>
      </c>
      <c r="M348">
        <v>149</v>
      </c>
      <c r="N348" s="1">
        <v>4.4539399999999998E-11</v>
      </c>
      <c r="O348" s="1">
        <v>3.6318900000000001E-10</v>
      </c>
      <c r="P348" s="2" t="str">
        <f t="shared" si="41"/>
        <v/>
      </c>
      <c r="Q348">
        <v>0.22155673135692799</v>
      </c>
      <c r="R348">
        <v>5</v>
      </c>
      <c r="S348">
        <v>149</v>
      </c>
      <c r="T348" s="1">
        <v>2.5077099999999999E-11</v>
      </c>
      <c r="U348" s="1">
        <v>3.5692800000000001E-10</v>
      </c>
      <c r="V348" s="2" t="str">
        <f t="shared" si="42"/>
        <v/>
      </c>
      <c r="W348">
        <v>0.22155673136318901</v>
      </c>
      <c r="X348">
        <v>5</v>
      </c>
      <c r="Y348">
        <v>149</v>
      </c>
      <c r="Z348" s="1">
        <v>4.4538500000000002E-11</v>
      </c>
      <c r="AA348" s="1">
        <v>3.6318900000000001E-10</v>
      </c>
      <c r="AB348">
        <f t="shared" si="43"/>
        <v>0</v>
      </c>
      <c r="AC348" s="2" t="str">
        <f t="shared" si="44"/>
        <v>BETTER</v>
      </c>
      <c r="AD348">
        <v>0.22155673135692799</v>
      </c>
      <c r="AE348">
        <v>5</v>
      </c>
      <c r="AF348">
        <v>149</v>
      </c>
      <c r="AG348" s="1">
        <v>2.5077099999999999E-11</v>
      </c>
      <c r="AH348" s="1">
        <v>3.5692800000000001E-10</v>
      </c>
      <c r="AI348" s="2" t="str">
        <f t="shared" si="45"/>
        <v/>
      </c>
      <c r="AJ348">
        <v>0.22155673135692799</v>
      </c>
      <c r="AK348">
        <v>5</v>
      </c>
      <c r="AL348">
        <v>149</v>
      </c>
      <c r="AM348" s="1">
        <v>2.5077099999999999E-11</v>
      </c>
      <c r="AN348" s="1">
        <v>3.5692800000000001E-10</v>
      </c>
      <c r="AO348" s="2" t="str">
        <f t="shared" si="46"/>
        <v/>
      </c>
      <c r="AP348">
        <v>0.22155673135692799</v>
      </c>
      <c r="AQ348">
        <v>5</v>
      </c>
      <c r="AR348">
        <v>149</v>
      </c>
      <c r="AS348" s="1">
        <v>2.5077099999999999E-11</v>
      </c>
      <c r="AT348" s="1">
        <v>3.5692800000000001E-10</v>
      </c>
      <c r="AU348" s="2" t="str">
        <f t="shared" si="47"/>
        <v/>
      </c>
    </row>
    <row r="349" spans="1:47" x14ac:dyDescent="0.2">
      <c r="A349" t="s">
        <v>145</v>
      </c>
      <c r="B349">
        <v>-1</v>
      </c>
      <c r="C349">
        <v>1</v>
      </c>
      <c r="D349">
        <v>1.4562058264511637</v>
      </c>
      <c r="E349">
        <v>1.4562058264501301</v>
      </c>
      <c r="F349">
        <v>3</v>
      </c>
      <c r="G349">
        <v>55</v>
      </c>
      <c r="H349" s="1">
        <v>4.8558699999999997E-9</v>
      </c>
      <c r="I349" s="1">
        <v>4.5013799999999999E-10</v>
      </c>
      <c r="J349" s="2" t="str">
        <f t="shared" si="40"/>
        <v/>
      </c>
      <c r="K349">
        <v>1.4562058264511599</v>
      </c>
      <c r="L349">
        <v>4</v>
      </c>
      <c r="M349">
        <v>99</v>
      </c>
      <c r="N349" s="1">
        <v>2.9251199999999997E-11</v>
      </c>
      <c r="O349" s="1">
        <v>4.51163E-10</v>
      </c>
      <c r="P349" s="2" t="str">
        <f t="shared" si="41"/>
        <v/>
      </c>
      <c r="Q349">
        <v>1.4562058264501301</v>
      </c>
      <c r="R349">
        <v>3</v>
      </c>
      <c r="S349">
        <v>55</v>
      </c>
      <c r="T349" s="1">
        <v>4.8558699999999997E-9</v>
      </c>
      <c r="U349" s="1">
        <v>4.5013799999999999E-10</v>
      </c>
      <c r="V349" s="2" t="str">
        <f t="shared" si="42"/>
        <v/>
      </c>
      <c r="W349">
        <v>1.4562058264511599</v>
      </c>
      <c r="X349">
        <v>4</v>
      </c>
      <c r="Y349">
        <v>99</v>
      </c>
      <c r="Z349" s="1">
        <v>2.9251800000000001E-11</v>
      </c>
      <c r="AA349" s="1">
        <v>4.51164E-10</v>
      </c>
      <c r="AB349">
        <f t="shared" si="43"/>
        <v>0</v>
      </c>
      <c r="AC349" s="2" t="str">
        <f t="shared" si="44"/>
        <v>BETTER</v>
      </c>
      <c r="AD349">
        <v>1.4562058264501301</v>
      </c>
      <c r="AE349">
        <v>3</v>
      </c>
      <c r="AF349">
        <v>55</v>
      </c>
      <c r="AG349" s="1">
        <v>4.8558699999999997E-9</v>
      </c>
      <c r="AH349" s="1">
        <v>4.5013799999999999E-10</v>
      </c>
      <c r="AI349" s="2" t="str">
        <f t="shared" si="45"/>
        <v/>
      </c>
      <c r="AJ349">
        <v>1.4562058264501301</v>
      </c>
      <c r="AK349">
        <v>3</v>
      </c>
      <c r="AL349">
        <v>55</v>
      </c>
      <c r="AM349" s="1">
        <v>4.8558699999999997E-9</v>
      </c>
      <c r="AN349" s="1">
        <v>4.5013799999999999E-10</v>
      </c>
      <c r="AO349" s="2" t="str">
        <f t="shared" si="46"/>
        <v/>
      </c>
      <c r="AP349">
        <v>1.4562058264501301</v>
      </c>
      <c r="AQ349">
        <v>3</v>
      </c>
      <c r="AR349">
        <v>55</v>
      </c>
      <c r="AS349" s="1">
        <v>4.8558699999999997E-9</v>
      </c>
      <c r="AT349" s="1">
        <v>4.5013799999999999E-10</v>
      </c>
      <c r="AU349" s="2" t="str">
        <f t="shared" si="47"/>
        <v/>
      </c>
    </row>
    <row r="350" spans="1:47" x14ac:dyDescent="0.2">
      <c r="A350" t="s">
        <v>345</v>
      </c>
      <c r="B350">
        <v>0</v>
      </c>
      <c r="C350">
        <v>1</v>
      </c>
      <c r="D350">
        <v>1.7724538509055159</v>
      </c>
      <c r="E350">
        <v>1.7724538173856299</v>
      </c>
      <c r="F350">
        <v>4</v>
      </c>
      <c r="G350">
        <v>120</v>
      </c>
      <c r="H350" s="1">
        <v>5.00172E-9</v>
      </c>
      <c r="I350" s="1">
        <v>3.3614400000000001E-8</v>
      </c>
      <c r="J350" s="2" t="str">
        <f t="shared" si="40"/>
        <v>ALERT</v>
      </c>
      <c r="K350">
        <v>1.7724538323069701</v>
      </c>
      <c r="L350">
        <v>2</v>
      </c>
      <c r="M350">
        <v>25</v>
      </c>
      <c r="N350" s="1">
        <v>2.3050699999999999E-7</v>
      </c>
      <c r="O350" s="1">
        <v>1.8693000000000001E-8</v>
      </c>
      <c r="P350" s="2" t="str">
        <f t="shared" si="41"/>
        <v>ALERT</v>
      </c>
      <c r="Q350">
        <v>1.7724538166744801</v>
      </c>
      <c r="R350">
        <v>4</v>
      </c>
      <c r="S350">
        <v>120</v>
      </c>
      <c r="T350" s="1">
        <v>4.9002199999999999E-9</v>
      </c>
      <c r="U350" s="1">
        <v>3.4325499999999999E-8</v>
      </c>
      <c r="V350" s="2" t="str">
        <f t="shared" si="42"/>
        <v>BETTER</v>
      </c>
      <c r="W350">
        <v>1.77245383230706</v>
      </c>
      <c r="X350">
        <v>2</v>
      </c>
      <c r="Y350">
        <v>25</v>
      </c>
      <c r="Z350" s="1">
        <v>2.3050699999999999E-7</v>
      </c>
      <c r="AA350" s="1">
        <v>1.8692899999999999E-8</v>
      </c>
      <c r="AB350">
        <f t="shared" si="43"/>
        <v>8.992806499463768E-14</v>
      </c>
      <c r="AC350" s="2" t="str">
        <f t="shared" si="44"/>
        <v>BETTER</v>
      </c>
      <c r="AD350">
        <v>1.7724538166744801</v>
      </c>
      <c r="AE350">
        <v>4</v>
      </c>
      <c r="AF350">
        <v>120</v>
      </c>
      <c r="AG350" s="1">
        <v>4.9002199999999999E-9</v>
      </c>
      <c r="AH350" s="1">
        <v>3.4325499999999999E-8</v>
      </c>
      <c r="AI350" s="2" t="str">
        <f t="shared" si="45"/>
        <v>ALERT</v>
      </c>
      <c r="AJ350">
        <v>1.7724538173856299</v>
      </c>
      <c r="AK350">
        <v>4</v>
      </c>
      <c r="AL350">
        <v>120</v>
      </c>
      <c r="AM350" s="1">
        <v>5.00172E-9</v>
      </c>
      <c r="AN350" s="1">
        <v>3.3614400000000001E-8</v>
      </c>
      <c r="AO350" s="2" t="str">
        <f t="shared" si="46"/>
        <v/>
      </c>
      <c r="AP350">
        <v>1.7724538166744801</v>
      </c>
      <c r="AQ350">
        <v>4</v>
      </c>
      <c r="AR350">
        <v>120</v>
      </c>
      <c r="AS350" s="1">
        <v>4.9002199999999999E-9</v>
      </c>
      <c r="AT350" s="1">
        <v>3.4325499999999999E-8</v>
      </c>
      <c r="AU350" s="2" t="str">
        <f t="shared" si="47"/>
        <v>BETTER</v>
      </c>
    </row>
    <row r="351" spans="1:47" x14ac:dyDescent="0.2">
      <c r="A351" t="s">
        <v>346</v>
      </c>
      <c r="B351">
        <v>0</v>
      </c>
      <c r="C351">
        <v>1.5707963267948966</v>
      </c>
      <c r="D351">
        <v>-1.0887930451518011</v>
      </c>
      <c r="E351">
        <v>-1.08879304515178</v>
      </c>
      <c r="F351">
        <v>3</v>
      </c>
      <c r="G351">
        <v>59</v>
      </c>
      <c r="H351" s="1">
        <v>6.5670200000000001E-14</v>
      </c>
      <c r="I351" s="1">
        <v>1.51787E-10</v>
      </c>
      <c r="J351" s="2" t="str">
        <f t="shared" si="40"/>
        <v/>
      </c>
      <c r="K351">
        <v>-1.08879304515172</v>
      </c>
      <c r="L351">
        <v>3</v>
      </c>
      <c r="M351">
        <v>49</v>
      </c>
      <c r="N351" s="1">
        <v>4.9138500000000001E-12</v>
      </c>
      <c r="O351" s="1">
        <v>1.51721E-10</v>
      </c>
      <c r="P351" s="2" t="str">
        <f t="shared" si="41"/>
        <v/>
      </c>
      <c r="Q351">
        <v>-1.08879304515178</v>
      </c>
      <c r="R351">
        <v>3</v>
      </c>
      <c r="S351">
        <v>59</v>
      </c>
      <c r="T351" s="1">
        <v>6.5670200000000001E-14</v>
      </c>
      <c r="U351" s="1">
        <v>1.51787E-10</v>
      </c>
      <c r="V351" s="2" t="str">
        <f t="shared" si="42"/>
        <v/>
      </c>
      <c r="W351">
        <v>-1.08879304515172</v>
      </c>
      <c r="X351">
        <v>3</v>
      </c>
      <c r="Y351">
        <v>49</v>
      </c>
      <c r="Z351" s="1">
        <v>4.9138500000000001E-12</v>
      </c>
      <c r="AA351" s="1">
        <v>1.5172299999999999E-10</v>
      </c>
      <c r="AB351">
        <f t="shared" si="43"/>
        <v>0</v>
      </c>
      <c r="AC351" s="2" t="str">
        <f t="shared" si="44"/>
        <v>BETTER</v>
      </c>
      <c r="AD351">
        <v>-1.08879304515178</v>
      </c>
      <c r="AE351">
        <v>3</v>
      </c>
      <c r="AF351">
        <v>59</v>
      </c>
      <c r="AG351" s="1">
        <v>6.5670200000000001E-14</v>
      </c>
      <c r="AH351" s="1">
        <v>1.51787E-10</v>
      </c>
      <c r="AI351" s="2" t="str">
        <f t="shared" si="45"/>
        <v/>
      </c>
      <c r="AJ351">
        <v>-1.08879304515178</v>
      </c>
      <c r="AK351">
        <v>3</v>
      </c>
      <c r="AL351">
        <v>59</v>
      </c>
      <c r="AM351" s="1">
        <v>6.5670200000000001E-14</v>
      </c>
      <c r="AN351" s="1">
        <v>1.51787E-10</v>
      </c>
      <c r="AO351" s="2" t="str">
        <f t="shared" si="46"/>
        <v/>
      </c>
      <c r="AP351">
        <v>-1.08879304515178</v>
      </c>
      <c r="AQ351">
        <v>3</v>
      </c>
      <c r="AR351">
        <v>59</v>
      </c>
      <c r="AS351" s="1">
        <v>6.5670200000000001E-14</v>
      </c>
      <c r="AT351" s="1">
        <v>1.51787E-10</v>
      </c>
      <c r="AU351" s="2" t="str">
        <f t="shared" si="47"/>
        <v/>
      </c>
    </row>
    <row r="352" spans="1:47" x14ac:dyDescent="0.2">
      <c r="A352" t="s">
        <v>347</v>
      </c>
      <c r="B352">
        <v>0</v>
      </c>
      <c r="C352">
        <v>1</v>
      </c>
      <c r="D352">
        <v>0.23186303131682701</v>
      </c>
      <c r="E352">
        <v>0.231863031316829</v>
      </c>
      <c r="F352">
        <v>3</v>
      </c>
      <c r="G352">
        <v>64</v>
      </c>
      <c r="H352" s="1">
        <v>9.0977099999999993E-15</v>
      </c>
      <c r="I352" s="1">
        <v>3.1682900000000002E-10</v>
      </c>
      <c r="J352" s="2" t="str">
        <f t="shared" si="40"/>
        <v/>
      </c>
      <c r="K352">
        <v>0.23186277720450699</v>
      </c>
      <c r="L352">
        <v>6</v>
      </c>
      <c r="M352">
        <v>395</v>
      </c>
      <c r="N352" s="1">
        <v>1.3828199999999999E-7</v>
      </c>
      <c r="O352" s="1">
        <v>2.5379499999999998E-7</v>
      </c>
      <c r="P352" s="2" t="str">
        <f t="shared" si="41"/>
        <v>ALERT</v>
      </c>
      <c r="Q352">
        <v>0.231863031316836</v>
      </c>
      <c r="R352">
        <v>3</v>
      </c>
      <c r="S352">
        <v>64</v>
      </c>
      <c r="T352" s="1">
        <v>3.95032E-14</v>
      </c>
      <c r="U352" s="1">
        <v>3.1683599999999998E-10</v>
      </c>
      <c r="V352" s="2" t="str">
        <f t="shared" si="42"/>
        <v>BETTER</v>
      </c>
      <c r="W352">
        <v>0.23186277750890499</v>
      </c>
      <c r="X352">
        <v>6</v>
      </c>
      <c r="Y352">
        <v>395</v>
      </c>
      <c r="Z352" s="1">
        <v>1.4492200000000001E-7</v>
      </c>
      <c r="AA352" s="1">
        <v>2.53491E-7</v>
      </c>
      <c r="AB352">
        <f t="shared" si="43"/>
        <v>3.0439800680071016E-10</v>
      </c>
      <c r="AC352" s="2" t="str">
        <f t="shared" si="44"/>
        <v>BETTER</v>
      </c>
      <c r="AD352">
        <v>0.231863031316836</v>
      </c>
      <c r="AE352">
        <v>3</v>
      </c>
      <c r="AF352">
        <v>64</v>
      </c>
      <c r="AG352" s="1">
        <v>3.95032E-14</v>
      </c>
      <c r="AH352" s="1">
        <v>3.1683599999999998E-10</v>
      </c>
      <c r="AI352" s="2" t="str">
        <f t="shared" si="45"/>
        <v/>
      </c>
      <c r="AJ352">
        <v>0.231863031316829</v>
      </c>
      <c r="AK352">
        <v>3</v>
      </c>
      <c r="AL352">
        <v>64</v>
      </c>
      <c r="AM352" s="1">
        <v>9.0977099999999993E-15</v>
      </c>
      <c r="AN352" s="1">
        <v>3.1682900000000002E-10</v>
      </c>
      <c r="AO352" s="2" t="str">
        <f t="shared" si="46"/>
        <v/>
      </c>
      <c r="AP352">
        <v>0.231863031316836</v>
      </c>
      <c r="AQ352">
        <v>3</v>
      </c>
      <c r="AR352">
        <v>64</v>
      </c>
      <c r="AS352" s="1">
        <v>3.95032E-14</v>
      </c>
      <c r="AT352" s="1">
        <v>3.1683599999999998E-10</v>
      </c>
      <c r="AU352" s="2" t="str">
        <f t="shared" si="47"/>
        <v>BETTER</v>
      </c>
    </row>
    <row r="353" spans="1:47" x14ac:dyDescent="0.2">
      <c r="A353" t="s">
        <v>348</v>
      </c>
      <c r="B353">
        <v>0</v>
      </c>
      <c r="C353">
        <v>3.1415926535897931</v>
      </c>
      <c r="D353">
        <v>4.1373452540660676</v>
      </c>
      <c r="E353">
        <v>4.1373452543504001</v>
      </c>
      <c r="F353">
        <v>3</v>
      </c>
      <c r="G353">
        <v>58</v>
      </c>
      <c r="H353" s="1">
        <v>5.6173899999999998E-12</v>
      </c>
      <c r="I353" s="1">
        <v>3.5040100000000001E-10</v>
      </c>
      <c r="J353" s="2" t="str">
        <f t="shared" si="40"/>
        <v/>
      </c>
      <c r="K353">
        <v>4.1373452543503797</v>
      </c>
      <c r="L353">
        <v>3</v>
      </c>
      <c r="M353">
        <v>49</v>
      </c>
      <c r="N353" s="1">
        <v>2.4735700000000001E-8</v>
      </c>
      <c r="O353" s="1">
        <v>3.5038699999999999E-10</v>
      </c>
      <c r="P353" s="2" t="str">
        <f t="shared" si="41"/>
        <v/>
      </c>
      <c r="Q353">
        <v>4.1373452543504001</v>
      </c>
      <c r="R353">
        <v>3</v>
      </c>
      <c r="S353">
        <v>58</v>
      </c>
      <c r="T353" s="1">
        <v>5.6173899999999998E-12</v>
      </c>
      <c r="U353" s="1">
        <v>3.5040100000000001E-10</v>
      </c>
      <c r="V353" s="2" t="str">
        <f t="shared" si="42"/>
        <v/>
      </c>
      <c r="W353">
        <v>4.1373452543503797</v>
      </c>
      <c r="X353">
        <v>3</v>
      </c>
      <c r="Y353">
        <v>49</v>
      </c>
      <c r="Z353" s="1">
        <v>2.4735700000000001E-8</v>
      </c>
      <c r="AA353" s="1">
        <v>3.50388E-10</v>
      </c>
      <c r="AB353">
        <f t="shared" si="43"/>
        <v>0</v>
      </c>
      <c r="AC353" s="2" t="str">
        <f t="shared" si="44"/>
        <v>BETTER</v>
      </c>
      <c r="AD353">
        <v>4.1373452543504001</v>
      </c>
      <c r="AE353">
        <v>3</v>
      </c>
      <c r="AF353">
        <v>58</v>
      </c>
      <c r="AG353" s="1">
        <v>5.6173899999999998E-12</v>
      </c>
      <c r="AH353" s="1">
        <v>3.5040100000000001E-10</v>
      </c>
      <c r="AI353" s="2" t="str">
        <f t="shared" si="45"/>
        <v/>
      </c>
      <c r="AJ353">
        <v>4.1373452543504001</v>
      </c>
      <c r="AK353">
        <v>3</v>
      </c>
      <c r="AL353">
        <v>58</v>
      </c>
      <c r="AM353" s="1">
        <v>5.6173899999999998E-12</v>
      </c>
      <c r="AN353" s="1">
        <v>3.5040100000000001E-10</v>
      </c>
      <c r="AO353" s="2" t="str">
        <f t="shared" si="46"/>
        <v/>
      </c>
      <c r="AP353">
        <v>4.1373452543504001</v>
      </c>
      <c r="AQ353">
        <v>3</v>
      </c>
      <c r="AR353">
        <v>58</v>
      </c>
      <c r="AS353" s="1">
        <v>5.6173899999999998E-12</v>
      </c>
      <c r="AT353" s="1">
        <v>3.5040100000000001E-10</v>
      </c>
      <c r="AU353" s="2" t="str">
        <f t="shared" si="47"/>
        <v/>
      </c>
    </row>
    <row r="354" spans="1:47" x14ac:dyDescent="0.2">
      <c r="A354" t="s">
        <v>349</v>
      </c>
      <c r="B354">
        <v>0</v>
      </c>
      <c r="C354">
        <v>9.4247779607693793</v>
      </c>
      <c r="D354">
        <v>26.131033083643224</v>
      </c>
      <c r="E354">
        <v>26.1310330842737</v>
      </c>
      <c r="F354">
        <v>4</v>
      </c>
      <c r="G354">
        <v>110</v>
      </c>
      <c r="H354" s="1">
        <v>8.9376299999999999E-9</v>
      </c>
      <c r="I354" s="1">
        <v>4.2737399999999998E-9</v>
      </c>
      <c r="J354" s="2" t="str">
        <f t="shared" si="40"/>
        <v>ALERT</v>
      </c>
      <c r="K354">
        <v>26.1310330843855</v>
      </c>
      <c r="L354">
        <v>5</v>
      </c>
      <c r="M354">
        <v>199</v>
      </c>
      <c r="N354" s="1">
        <v>1.7095199999999999E-11</v>
      </c>
      <c r="O354" s="1">
        <v>4.3855300000000003E-9</v>
      </c>
      <c r="P354" s="2" t="str">
        <f t="shared" si="41"/>
        <v/>
      </c>
      <c r="Q354">
        <v>26.1310330842737</v>
      </c>
      <c r="R354">
        <v>4</v>
      </c>
      <c r="S354">
        <v>110</v>
      </c>
      <c r="T354" s="1">
        <v>8.9376299999999999E-9</v>
      </c>
      <c r="U354" s="1">
        <v>4.2737399999999998E-9</v>
      </c>
      <c r="V354" s="2" t="str">
        <f t="shared" si="42"/>
        <v/>
      </c>
      <c r="W354">
        <v>26.1310330843855</v>
      </c>
      <c r="X354">
        <v>5</v>
      </c>
      <c r="Y354">
        <v>199</v>
      </c>
      <c r="Z354" s="1">
        <v>1.7093699999999999E-11</v>
      </c>
      <c r="AA354" s="1">
        <v>4.3855200000000004E-9</v>
      </c>
      <c r="AB354">
        <f t="shared" si="43"/>
        <v>0</v>
      </c>
      <c r="AC354" s="2" t="str">
        <f t="shared" si="44"/>
        <v>BETTER</v>
      </c>
      <c r="AD354">
        <v>26.1310330842737</v>
      </c>
      <c r="AE354">
        <v>4</v>
      </c>
      <c r="AF354">
        <v>110</v>
      </c>
      <c r="AG354" s="1">
        <v>8.9376299999999999E-9</v>
      </c>
      <c r="AH354" s="1">
        <v>4.2737399999999998E-9</v>
      </c>
      <c r="AI354" s="2" t="str">
        <f t="shared" si="45"/>
        <v>ALERT</v>
      </c>
      <c r="AJ354">
        <v>26.1310330842737</v>
      </c>
      <c r="AK354">
        <v>4</v>
      </c>
      <c r="AL354">
        <v>110</v>
      </c>
      <c r="AM354" s="1">
        <v>8.9376299999999999E-9</v>
      </c>
      <c r="AN354" s="1">
        <v>4.2737399999999998E-9</v>
      </c>
      <c r="AO354" s="2" t="str">
        <f t="shared" si="46"/>
        <v/>
      </c>
      <c r="AP354">
        <v>26.1310330842737</v>
      </c>
      <c r="AQ354">
        <v>4</v>
      </c>
      <c r="AR354">
        <v>110</v>
      </c>
      <c r="AS354" s="1">
        <v>8.9376299999999999E-9</v>
      </c>
      <c r="AT354" s="1">
        <v>4.2737399999999998E-9</v>
      </c>
      <c r="AU354" s="2" t="str">
        <f t="shared" si="47"/>
        <v/>
      </c>
    </row>
    <row r="355" spans="1:47" x14ac:dyDescent="0.2">
      <c r="A355" t="s">
        <v>350</v>
      </c>
      <c r="B355">
        <v>0</v>
      </c>
      <c r="C355">
        <v>1.5707963267948966</v>
      </c>
      <c r="D355">
        <v>1.6406593886842165</v>
      </c>
      <c r="E355">
        <v>1.64065938868421</v>
      </c>
      <c r="F355">
        <v>3</v>
      </c>
      <c r="G355">
        <v>58</v>
      </c>
      <c r="H355" s="1">
        <v>1.44487E-9</v>
      </c>
      <c r="I355" s="1">
        <v>3.1578500000000001E-10</v>
      </c>
      <c r="J355" s="2" t="str">
        <f t="shared" si="40"/>
        <v/>
      </c>
      <c r="K355">
        <v>1.6406593886840899</v>
      </c>
      <c r="L355">
        <v>3</v>
      </c>
      <c r="M355">
        <v>49</v>
      </c>
      <c r="N355" s="1">
        <v>4.9040699999999996E-9</v>
      </c>
      <c r="O355" s="1">
        <v>3.1590100000000002E-10</v>
      </c>
      <c r="P355" s="2" t="str">
        <f t="shared" si="41"/>
        <v/>
      </c>
      <c r="Q355">
        <v>1.64065938868421</v>
      </c>
      <c r="R355">
        <v>3</v>
      </c>
      <c r="S355">
        <v>58</v>
      </c>
      <c r="T355" s="1">
        <v>1.44487E-9</v>
      </c>
      <c r="U355" s="1">
        <v>3.1578500000000001E-10</v>
      </c>
      <c r="V355" s="2" t="str">
        <f t="shared" si="42"/>
        <v/>
      </c>
      <c r="W355">
        <v>1.6406593886840899</v>
      </c>
      <c r="X355">
        <v>3</v>
      </c>
      <c r="Y355">
        <v>49</v>
      </c>
      <c r="Z355" s="1">
        <v>4.9040599999999997E-9</v>
      </c>
      <c r="AA355" s="1">
        <v>3.1590100000000002E-10</v>
      </c>
      <c r="AB355">
        <f t="shared" si="43"/>
        <v>0</v>
      </c>
      <c r="AC355" s="2" t="str">
        <f t="shared" si="44"/>
        <v>BETTER</v>
      </c>
      <c r="AD355">
        <v>1.64065938868421</v>
      </c>
      <c r="AE355">
        <v>3</v>
      </c>
      <c r="AF355">
        <v>58</v>
      </c>
      <c r="AG355" s="1">
        <v>1.44487E-9</v>
      </c>
      <c r="AH355" s="1">
        <v>3.1578500000000001E-10</v>
      </c>
      <c r="AI355" s="2" t="str">
        <f t="shared" si="45"/>
        <v/>
      </c>
      <c r="AJ355">
        <v>1.64065938868421</v>
      </c>
      <c r="AK355">
        <v>3</v>
      </c>
      <c r="AL355">
        <v>58</v>
      </c>
      <c r="AM355" s="1">
        <v>1.44487E-9</v>
      </c>
      <c r="AN355" s="1">
        <v>3.1578500000000001E-10</v>
      </c>
      <c r="AO355" s="2" t="str">
        <f t="shared" si="46"/>
        <v/>
      </c>
      <c r="AP355">
        <v>1.64065938868421</v>
      </c>
      <c r="AQ355">
        <v>3</v>
      </c>
      <c r="AR355">
        <v>58</v>
      </c>
      <c r="AS355" s="1">
        <v>1.44487E-9</v>
      </c>
      <c r="AT355" s="1">
        <v>3.1578500000000001E-10</v>
      </c>
      <c r="AU355" s="2" t="str">
        <f t="shared" si="47"/>
        <v/>
      </c>
    </row>
    <row r="356" spans="1:47" x14ac:dyDescent="0.2">
      <c r="A356" t="s">
        <v>351</v>
      </c>
      <c r="B356">
        <v>0</v>
      </c>
      <c r="C356">
        <v>1.5707963267948966</v>
      </c>
      <c r="D356">
        <v>1.0887930451518011</v>
      </c>
      <c r="E356">
        <v>1.08879305118299</v>
      </c>
      <c r="F356">
        <v>3</v>
      </c>
      <c r="G356">
        <v>59</v>
      </c>
      <c r="H356" s="1">
        <v>1.8146999999999999E-9</v>
      </c>
      <c r="I356" s="1">
        <v>6.18299E-9</v>
      </c>
      <c r="J356" s="2" t="str">
        <f t="shared" si="40"/>
        <v>ALERT</v>
      </c>
      <c r="K356">
        <v>1.0887930488825499</v>
      </c>
      <c r="L356">
        <v>3</v>
      </c>
      <c r="M356">
        <v>49</v>
      </c>
      <c r="N356" s="1">
        <v>1.3636400000000001E-9</v>
      </c>
      <c r="O356" s="1">
        <v>3.8825500000000004E-9</v>
      </c>
      <c r="P356" s="2" t="str">
        <f t="shared" si="41"/>
        <v>ALERT</v>
      </c>
      <c r="Q356">
        <v>1.0887930506255299</v>
      </c>
      <c r="R356">
        <v>3</v>
      </c>
      <c r="S356">
        <v>59</v>
      </c>
      <c r="T356" s="1">
        <v>2.2687100000000001E-9</v>
      </c>
      <c r="U356" s="1">
        <v>5.6255300000000001E-9</v>
      </c>
      <c r="V356" s="2" t="str">
        <f t="shared" si="42"/>
        <v>WORSE</v>
      </c>
      <c r="W356">
        <v>1.0887930488825499</v>
      </c>
      <c r="X356">
        <v>3</v>
      </c>
      <c r="Y356">
        <v>49</v>
      </c>
      <c r="Z356" s="1">
        <v>1.3636400000000001E-9</v>
      </c>
      <c r="AA356" s="1">
        <v>3.8825500000000004E-9</v>
      </c>
      <c r="AB356">
        <f t="shared" si="43"/>
        <v>0</v>
      </c>
      <c r="AC356" s="2" t="str">
        <f t="shared" si="44"/>
        <v>BETTER</v>
      </c>
      <c r="AD356">
        <v>1.0887930506255299</v>
      </c>
      <c r="AE356">
        <v>3</v>
      </c>
      <c r="AF356">
        <v>59</v>
      </c>
      <c r="AG356" s="1">
        <v>2.2687100000000001E-9</v>
      </c>
      <c r="AH356" s="1">
        <v>5.6255300000000001E-9</v>
      </c>
      <c r="AI356" s="2" t="str">
        <f t="shared" si="45"/>
        <v>ALERT</v>
      </c>
      <c r="AJ356">
        <v>1.0887930506255299</v>
      </c>
      <c r="AK356">
        <v>3</v>
      </c>
      <c r="AL356">
        <v>59</v>
      </c>
      <c r="AM356" s="1">
        <v>2.2687100000000001E-9</v>
      </c>
      <c r="AN356" s="1">
        <v>5.6255300000000001E-9</v>
      </c>
      <c r="AO356" s="2" t="str">
        <f t="shared" si="46"/>
        <v>WORSE</v>
      </c>
      <c r="AP356">
        <v>1.08879305118299</v>
      </c>
      <c r="AQ356">
        <v>3</v>
      </c>
      <c r="AR356">
        <v>59</v>
      </c>
      <c r="AS356" s="1">
        <v>1.8146999999999999E-9</v>
      </c>
      <c r="AT356" s="1">
        <v>6.18299E-9</v>
      </c>
      <c r="AU356" s="2" t="str">
        <f t="shared" si="47"/>
        <v/>
      </c>
    </row>
    <row r="357" spans="1:47" x14ac:dyDescent="0.2">
      <c r="A357" t="s">
        <v>352</v>
      </c>
      <c r="B357">
        <v>0</v>
      </c>
      <c r="C357">
        <v>1.5707963267948966</v>
      </c>
      <c r="D357">
        <v>6.1132570288179915</v>
      </c>
      <c r="E357">
        <v>6.1132570416381302</v>
      </c>
      <c r="F357">
        <v>3</v>
      </c>
      <c r="G357">
        <v>59</v>
      </c>
      <c r="H357" s="1">
        <v>5.6617399999999995E-10</v>
      </c>
      <c r="I357" s="1">
        <v>1.2638099999999999E-8</v>
      </c>
      <c r="J357" s="2" t="str">
        <f t="shared" si="40"/>
        <v/>
      </c>
      <c r="K357">
        <v>6.1132570384520504</v>
      </c>
      <c r="L357">
        <v>3</v>
      </c>
      <c r="M357">
        <v>49</v>
      </c>
      <c r="N357" s="1">
        <v>4.2977999999999998E-9</v>
      </c>
      <c r="O357" s="1">
        <v>9.4520500000000003E-9</v>
      </c>
      <c r="P357" s="2" t="str">
        <f t="shared" si="41"/>
        <v>ALERT</v>
      </c>
      <c r="Q357">
        <v>6.1132570416381302</v>
      </c>
      <c r="R357">
        <v>3</v>
      </c>
      <c r="S357">
        <v>59</v>
      </c>
      <c r="T357" s="1">
        <v>5.6617399999999995E-10</v>
      </c>
      <c r="U357" s="1">
        <v>1.2638099999999999E-8</v>
      </c>
      <c r="V357" s="2" t="str">
        <f t="shared" si="42"/>
        <v/>
      </c>
      <c r="W357">
        <v>6.1132570384520504</v>
      </c>
      <c r="X357">
        <v>3</v>
      </c>
      <c r="Y357">
        <v>49</v>
      </c>
      <c r="Z357" s="1">
        <v>4.2977999999999998E-9</v>
      </c>
      <c r="AA357" s="1">
        <v>9.4520500000000003E-9</v>
      </c>
      <c r="AB357">
        <f t="shared" si="43"/>
        <v>0</v>
      </c>
      <c r="AC357" s="2" t="str">
        <f t="shared" si="44"/>
        <v>BETTER</v>
      </c>
      <c r="AD357">
        <v>6.1132570416381302</v>
      </c>
      <c r="AE357">
        <v>3</v>
      </c>
      <c r="AF357">
        <v>59</v>
      </c>
      <c r="AG357" s="1">
        <v>5.6617399999999995E-10</v>
      </c>
      <c r="AH357" s="1">
        <v>1.2638099999999999E-8</v>
      </c>
      <c r="AI357" s="2" t="str">
        <f t="shared" si="45"/>
        <v/>
      </c>
      <c r="AJ357">
        <v>6.1132570416381302</v>
      </c>
      <c r="AK357">
        <v>3</v>
      </c>
      <c r="AL357">
        <v>59</v>
      </c>
      <c r="AM357" s="1">
        <v>5.6617399999999995E-10</v>
      </c>
      <c r="AN357" s="1">
        <v>1.2638099999999999E-8</v>
      </c>
      <c r="AO357" s="2" t="str">
        <f t="shared" si="46"/>
        <v/>
      </c>
      <c r="AP357">
        <v>6.1132570416381302</v>
      </c>
      <c r="AQ357">
        <v>3</v>
      </c>
      <c r="AR357">
        <v>59</v>
      </c>
      <c r="AS357" s="1">
        <v>5.6617399999999995E-10</v>
      </c>
      <c r="AT357" s="1">
        <v>1.2638099999999999E-8</v>
      </c>
      <c r="AU357" s="2" t="str">
        <f t="shared" si="47"/>
        <v/>
      </c>
    </row>
    <row r="358" spans="1:47" x14ac:dyDescent="0.2">
      <c r="A358" t="s">
        <v>353</v>
      </c>
      <c r="B358">
        <v>0</v>
      </c>
      <c r="C358">
        <v>1</v>
      </c>
      <c r="D358">
        <v>1.0833333333333333</v>
      </c>
      <c r="E358">
        <v>1.0833333333333299</v>
      </c>
      <c r="F358">
        <v>3</v>
      </c>
      <c r="G358">
        <v>58</v>
      </c>
      <c r="H358" s="1">
        <v>1.1642E-13</v>
      </c>
      <c r="I358" s="1">
        <v>3.33333E-10</v>
      </c>
      <c r="J358" s="2" t="str">
        <f t="shared" si="40"/>
        <v/>
      </c>
      <c r="K358">
        <v>1.0833333333333199</v>
      </c>
      <c r="L358">
        <v>3</v>
      </c>
      <c r="M358">
        <v>49</v>
      </c>
      <c r="N358" s="1">
        <v>8.3086199999999998E-11</v>
      </c>
      <c r="O358" s="1">
        <v>3.3332800000000001E-10</v>
      </c>
      <c r="P358" s="2" t="str">
        <f t="shared" si="41"/>
        <v/>
      </c>
      <c r="Q358">
        <v>1.0833333333333299</v>
      </c>
      <c r="R358">
        <v>3</v>
      </c>
      <c r="S358">
        <v>58</v>
      </c>
      <c r="T358" s="1">
        <v>1.1642E-13</v>
      </c>
      <c r="U358" s="1">
        <v>3.33333E-10</v>
      </c>
      <c r="V358" s="2" t="str">
        <f t="shared" si="42"/>
        <v/>
      </c>
      <c r="W358">
        <v>1.0833333333333199</v>
      </c>
      <c r="X358">
        <v>3</v>
      </c>
      <c r="Y358">
        <v>49</v>
      </c>
      <c r="Z358" s="1">
        <v>8.3085900000000006E-11</v>
      </c>
      <c r="AA358" s="1">
        <v>3.3332800000000001E-10</v>
      </c>
      <c r="AB358">
        <f t="shared" si="43"/>
        <v>0</v>
      </c>
      <c r="AC358" s="2" t="str">
        <f t="shared" si="44"/>
        <v>BETTER</v>
      </c>
      <c r="AD358">
        <v>1.0833333333333299</v>
      </c>
      <c r="AE358">
        <v>3</v>
      </c>
      <c r="AF358">
        <v>58</v>
      </c>
      <c r="AG358" s="1">
        <v>1.1642E-13</v>
      </c>
      <c r="AH358" s="1">
        <v>3.33333E-10</v>
      </c>
      <c r="AI358" s="2" t="str">
        <f t="shared" si="45"/>
        <v/>
      </c>
      <c r="AJ358">
        <v>1.0833333333333299</v>
      </c>
      <c r="AK358">
        <v>3</v>
      </c>
      <c r="AL358">
        <v>58</v>
      </c>
      <c r="AM358" s="1">
        <v>1.1642E-13</v>
      </c>
      <c r="AN358" s="1">
        <v>3.33333E-10</v>
      </c>
      <c r="AO358" s="2" t="str">
        <f t="shared" si="46"/>
        <v/>
      </c>
      <c r="AP358">
        <v>1.0833333333333299</v>
      </c>
      <c r="AQ358">
        <v>3</v>
      </c>
      <c r="AR358">
        <v>58</v>
      </c>
      <c r="AS358" s="1">
        <v>1.1642E-13</v>
      </c>
      <c r="AT358" s="1">
        <v>3.33333E-10</v>
      </c>
      <c r="AU358" s="2" t="str">
        <f t="shared" si="47"/>
        <v/>
      </c>
    </row>
    <row r="359" spans="1:47" x14ac:dyDescent="0.2">
      <c r="A359" t="s">
        <v>354</v>
      </c>
      <c r="B359">
        <v>0</v>
      </c>
      <c r="C359">
        <v>1</v>
      </c>
      <c r="D359">
        <v>-0.64493406684822641</v>
      </c>
      <c r="E359">
        <v>-0.64493406684821697</v>
      </c>
      <c r="F359">
        <v>3</v>
      </c>
      <c r="G359">
        <v>59</v>
      </c>
      <c r="H359" s="1">
        <v>1.55619E-13</v>
      </c>
      <c r="I359" s="1">
        <v>1.5178200000000001E-10</v>
      </c>
      <c r="J359" s="2" t="str">
        <f t="shared" si="40"/>
        <v/>
      </c>
      <c r="K359">
        <v>-0.644934066848174</v>
      </c>
      <c r="L359">
        <v>3</v>
      </c>
      <c r="M359">
        <v>49</v>
      </c>
      <c r="N359" s="1">
        <v>7.9793099999999996E-11</v>
      </c>
      <c r="O359" s="1">
        <v>1.5182499999999999E-10</v>
      </c>
      <c r="P359" s="2" t="str">
        <f t="shared" si="41"/>
        <v/>
      </c>
      <c r="Q359">
        <v>-0.64493406684821697</v>
      </c>
      <c r="R359">
        <v>3</v>
      </c>
      <c r="S359">
        <v>59</v>
      </c>
      <c r="T359" s="1">
        <v>1.55619E-13</v>
      </c>
      <c r="U359" s="1">
        <v>1.5178200000000001E-10</v>
      </c>
      <c r="V359" s="2" t="str">
        <f t="shared" si="42"/>
        <v/>
      </c>
      <c r="W359">
        <v>-0.644934066848175</v>
      </c>
      <c r="X359">
        <v>3</v>
      </c>
      <c r="Y359">
        <v>49</v>
      </c>
      <c r="Z359" s="1">
        <v>7.9793099999999996E-11</v>
      </c>
      <c r="AA359" s="1">
        <v>1.5182400000000001E-10</v>
      </c>
      <c r="AB359">
        <f t="shared" si="43"/>
        <v>9.9920072216264089E-16</v>
      </c>
      <c r="AC359" s="2" t="str">
        <f t="shared" si="44"/>
        <v>BETTER</v>
      </c>
      <c r="AD359">
        <v>-0.64493406684821697</v>
      </c>
      <c r="AE359">
        <v>3</v>
      </c>
      <c r="AF359">
        <v>59</v>
      </c>
      <c r="AG359" s="1">
        <v>1.55619E-13</v>
      </c>
      <c r="AH359" s="1">
        <v>1.5178200000000001E-10</v>
      </c>
      <c r="AI359" s="2" t="str">
        <f t="shared" si="45"/>
        <v/>
      </c>
      <c r="AJ359">
        <v>-0.64493406684821697</v>
      </c>
      <c r="AK359">
        <v>3</v>
      </c>
      <c r="AL359">
        <v>59</v>
      </c>
      <c r="AM359" s="1">
        <v>1.55619E-13</v>
      </c>
      <c r="AN359" s="1">
        <v>1.5178200000000001E-10</v>
      </c>
      <c r="AO359" s="2" t="str">
        <f t="shared" si="46"/>
        <v/>
      </c>
      <c r="AP359">
        <v>-0.64493406684821697</v>
      </c>
      <c r="AQ359">
        <v>3</v>
      </c>
      <c r="AR359">
        <v>59</v>
      </c>
      <c r="AS359" s="1">
        <v>1.55619E-13</v>
      </c>
      <c r="AT359" s="1">
        <v>1.5178200000000001E-10</v>
      </c>
      <c r="AU359" s="2" t="str">
        <f t="shared" si="47"/>
        <v/>
      </c>
    </row>
    <row r="360" spans="1:47" x14ac:dyDescent="0.2">
      <c r="A360" t="s">
        <v>355</v>
      </c>
      <c r="B360">
        <v>0</v>
      </c>
      <c r="C360">
        <v>1</v>
      </c>
      <c r="D360">
        <v>-0.17328679513998632</v>
      </c>
      <c r="E360">
        <v>-0.173286795139968</v>
      </c>
      <c r="F360">
        <v>3</v>
      </c>
      <c r="G360">
        <v>49</v>
      </c>
      <c r="H360" s="1">
        <v>1.3531299999999999E-12</v>
      </c>
      <c r="I360" s="1">
        <v>1.3996799999999999E-10</v>
      </c>
      <c r="J360" s="2" t="str">
        <f t="shared" si="40"/>
        <v/>
      </c>
      <c r="K360">
        <v>-0.17328679513998599</v>
      </c>
      <c r="L360">
        <v>3</v>
      </c>
      <c r="M360">
        <v>47</v>
      </c>
      <c r="N360" s="1">
        <v>1.1721E-8</v>
      </c>
      <c r="O360" s="1">
        <v>1.3998599999999999E-10</v>
      </c>
      <c r="P360" s="2" t="str">
        <f t="shared" si="41"/>
        <v/>
      </c>
      <c r="Q360">
        <v>-0.173286795139968</v>
      </c>
      <c r="R360">
        <v>3</v>
      </c>
      <c r="S360">
        <v>49</v>
      </c>
      <c r="T360" s="1">
        <v>1.3531299999999999E-12</v>
      </c>
      <c r="U360" s="1">
        <v>1.3996799999999999E-10</v>
      </c>
      <c r="V360" s="2" t="str">
        <f t="shared" si="42"/>
        <v/>
      </c>
      <c r="W360">
        <v>-0.17328679513998599</v>
      </c>
      <c r="X360">
        <v>3</v>
      </c>
      <c r="Y360">
        <v>47</v>
      </c>
      <c r="Z360" s="1">
        <v>1.1721E-8</v>
      </c>
      <c r="AA360" s="1">
        <v>1.3998599999999999E-10</v>
      </c>
      <c r="AB360">
        <f t="shared" si="43"/>
        <v>0</v>
      </c>
      <c r="AC360" s="2" t="str">
        <f t="shared" si="44"/>
        <v>BETTER</v>
      </c>
      <c r="AD360">
        <v>-0.173286795139968</v>
      </c>
      <c r="AE360">
        <v>3</v>
      </c>
      <c r="AF360">
        <v>49</v>
      </c>
      <c r="AG360" s="1">
        <v>1.3531299999999999E-12</v>
      </c>
      <c r="AH360" s="1">
        <v>1.3996799999999999E-10</v>
      </c>
      <c r="AI360" s="2" t="str">
        <f t="shared" si="45"/>
        <v/>
      </c>
      <c r="AJ360">
        <v>-0.173286795139968</v>
      </c>
      <c r="AK360">
        <v>3</v>
      </c>
      <c r="AL360">
        <v>49</v>
      </c>
      <c r="AM360" s="1">
        <v>1.3531299999999999E-12</v>
      </c>
      <c r="AN360" s="1">
        <v>1.3996799999999999E-10</v>
      </c>
      <c r="AO360" s="2" t="str">
        <f t="shared" si="46"/>
        <v/>
      </c>
      <c r="AP360">
        <v>-0.173286795139968</v>
      </c>
      <c r="AQ360">
        <v>3</v>
      </c>
      <c r="AR360">
        <v>49</v>
      </c>
      <c r="AS360" s="1">
        <v>1.3531299999999999E-12</v>
      </c>
      <c r="AT360" s="1">
        <v>1.3996799999999999E-10</v>
      </c>
      <c r="AU360" s="2" t="str">
        <f t="shared" si="47"/>
        <v/>
      </c>
    </row>
    <row r="361" spans="1:47" x14ac:dyDescent="0.2">
      <c r="A361" t="s">
        <v>356</v>
      </c>
      <c r="B361">
        <v>0</v>
      </c>
      <c r="C361">
        <v>1</v>
      </c>
      <c r="D361">
        <v>0.64493406684822641</v>
      </c>
      <c r="E361">
        <v>0.64493406684822396</v>
      </c>
      <c r="F361">
        <v>3</v>
      </c>
      <c r="G361">
        <v>58</v>
      </c>
      <c r="H361" s="1">
        <v>3.9593400000000002E-15</v>
      </c>
      <c r="I361" s="1">
        <v>1.51775E-10</v>
      </c>
      <c r="J361" s="2" t="str">
        <f t="shared" si="40"/>
        <v/>
      </c>
      <c r="K361">
        <v>0.64493406684822596</v>
      </c>
      <c r="L361">
        <v>2</v>
      </c>
      <c r="M361">
        <v>25</v>
      </c>
      <c r="N361" s="1">
        <v>1.3563400000000001E-8</v>
      </c>
      <c r="O361" s="1">
        <v>1.5177399999999999E-10</v>
      </c>
      <c r="P361" s="2" t="str">
        <f t="shared" si="41"/>
        <v/>
      </c>
      <c r="Q361">
        <v>0.64493406684822396</v>
      </c>
      <c r="R361">
        <v>3</v>
      </c>
      <c r="S361">
        <v>58</v>
      </c>
      <c r="T361" s="1">
        <v>3.9593400000000002E-15</v>
      </c>
      <c r="U361" s="1">
        <v>1.51775E-10</v>
      </c>
      <c r="V361" s="2" t="str">
        <f t="shared" si="42"/>
        <v/>
      </c>
      <c r="W361">
        <v>0.64493406684822596</v>
      </c>
      <c r="X361">
        <v>2</v>
      </c>
      <c r="Y361">
        <v>25</v>
      </c>
      <c r="Z361" s="1">
        <v>1.3563400000000001E-8</v>
      </c>
      <c r="AA361" s="1">
        <v>1.5177399999999999E-10</v>
      </c>
      <c r="AB361">
        <f t="shared" si="43"/>
        <v>0</v>
      </c>
      <c r="AC361" s="2" t="str">
        <f t="shared" si="44"/>
        <v>BETTER</v>
      </c>
      <c r="AD361">
        <v>0.64493406684822396</v>
      </c>
      <c r="AE361">
        <v>3</v>
      </c>
      <c r="AF361">
        <v>58</v>
      </c>
      <c r="AG361" s="1">
        <v>3.9593400000000002E-15</v>
      </c>
      <c r="AH361" s="1">
        <v>1.51775E-10</v>
      </c>
      <c r="AI361" s="2" t="str">
        <f t="shared" si="45"/>
        <v/>
      </c>
      <c r="AJ361">
        <v>0.64493406684822396</v>
      </c>
      <c r="AK361">
        <v>3</v>
      </c>
      <c r="AL361">
        <v>58</v>
      </c>
      <c r="AM361" s="1">
        <v>3.9593400000000002E-15</v>
      </c>
      <c r="AN361" s="1">
        <v>1.51775E-10</v>
      </c>
      <c r="AO361" s="2" t="str">
        <f t="shared" si="46"/>
        <v/>
      </c>
      <c r="AP361">
        <v>0.64493406684822396</v>
      </c>
      <c r="AQ361">
        <v>3</v>
      </c>
      <c r="AR361">
        <v>58</v>
      </c>
      <c r="AS361" s="1">
        <v>3.9593400000000002E-15</v>
      </c>
      <c r="AT361" s="1">
        <v>1.51775E-10</v>
      </c>
      <c r="AU361" s="2" t="str">
        <f t="shared" si="47"/>
        <v/>
      </c>
    </row>
    <row r="362" spans="1:47" x14ac:dyDescent="0.2">
      <c r="A362" t="s">
        <v>357</v>
      </c>
      <c r="B362">
        <v>0</v>
      </c>
      <c r="C362">
        <v>1</v>
      </c>
      <c r="D362">
        <v>-0.27219826128795027</v>
      </c>
      <c r="E362">
        <v>-0.272198261287948</v>
      </c>
      <c r="F362">
        <v>3</v>
      </c>
      <c r="G362">
        <v>53</v>
      </c>
      <c r="H362" s="1">
        <v>6.3220299999999999E-15</v>
      </c>
      <c r="I362" s="1">
        <v>2.8794800000000001E-10</v>
      </c>
      <c r="J362" s="2" t="str">
        <f t="shared" si="40"/>
        <v/>
      </c>
      <c r="K362">
        <v>-0.27219826128794999</v>
      </c>
      <c r="L362">
        <v>3</v>
      </c>
      <c r="M362">
        <v>49</v>
      </c>
      <c r="N362" s="1">
        <v>4.9935299999999998E-9</v>
      </c>
      <c r="O362" s="1">
        <v>2.8795000000000002E-10</v>
      </c>
      <c r="P362" s="2" t="str">
        <f t="shared" si="41"/>
        <v/>
      </c>
      <c r="Q362">
        <v>-0.272198261287948</v>
      </c>
      <c r="R362">
        <v>3</v>
      </c>
      <c r="S362">
        <v>53</v>
      </c>
      <c r="T362" s="1">
        <v>6.3220299999999999E-15</v>
      </c>
      <c r="U362" s="1">
        <v>2.8794800000000001E-10</v>
      </c>
      <c r="V362" s="2" t="str">
        <f t="shared" si="42"/>
        <v/>
      </c>
      <c r="W362">
        <v>-0.27219826128794999</v>
      </c>
      <c r="X362">
        <v>3</v>
      </c>
      <c r="Y362">
        <v>49</v>
      </c>
      <c r="Z362" s="1">
        <v>4.9935299999999998E-9</v>
      </c>
      <c r="AA362" s="1">
        <v>2.8795000000000002E-10</v>
      </c>
      <c r="AB362">
        <f t="shared" si="43"/>
        <v>0</v>
      </c>
      <c r="AC362" s="2" t="str">
        <f t="shared" si="44"/>
        <v>BETTER</v>
      </c>
      <c r="AD362">
        <v>-0.272198261287948</v>
      </c>
      <c r="AE362">
        <v>3</v>
      </c>
      <c r="AF362">
        <v>53</v>
      </c>
      <c r="AG362" s="1">
        <v>6.3220299999999999E-15</v>
      </c>
      <c r="AH362" s="1">
        <v>2.8794800000000001E-10</v>
      </c>
      <c r="AI362" s="2" t="str">
        <f t="shared" si="45"/>
        <v/>
      </c>
      <c r="AJ362">
        <v>-0.272198261287948</v>
      </c>
      <c r="AK362">
        <v>3</v>
      </c>
      <c r="AL362">
        <v>53</v>
      </c>
      <c r="AM362" s="1">
        <v>6.3220299999999999E-15</v>
      </c>
      <c r="AN362" s="1">
        <v>2.8794800000000001E-10</v>
      </c>
      <c r="AO362" s="2" t="str">
        <f t="shared" si="46"/>
        <v/>
      </c>
      <c r="AP362">
        <v>-0.272198261287948</v>
      </c>
      <c r="AQ362">
        <v>3</v>
      </c>
      <c r="AR362">
        <v>53</v>
      </c>
      <c r="AS362" s="1">
        <v>6.3220299999999999E-15</v>
      </c>
      <c r="AT362" s="1">
        <v>2.8794800000000001E-10</v>
      </c>
      <c r="AU362" s="2" t="str">
        <f t="shared" si="47"/>
        <v/>
      </c>
    </row>
    <row r="363" spans="1:47" x14ac:dyDescent="0.2">
      <c r="A363" t="s">
        <v>358</v>
      </c>
      <c r="B363">
        <v>0</v>
      </c>
      <c r="C363">
        <v>1</v>
      </c>
      <c r="D363">
        <v>-0.29867985316465517</v>
      </c>
      <c r="E363">
        <v>-0.29867985316455897</v>
      </c>
      <c r="F363">
        <v>3</v>
      </c>
      <c r="G363">
        <v>53</v>
      </c>
      <c r="H363" s="1">
        <v>4.1817400000000001E-13</v>
      </c>
      <c r="I363" s="1">
        <v>1.6455899999999999E-10</v>
      </c>
      <c r="J363" s="2" t="str">
        <f t="shared" si="40"/>
        <v/>
      </c>
      <c r="K363">
        <v>-0.29867985316465501</v>
      </c>
      <c r="L363">
        <v>3</v>
      </c>
      <c r="M363">
        <v>49</v>
      </c>
      <c r="N363" s="1">
        <v>1.2475000000000001E-9</v>
      </c>
      <c r="O363" s="1">
        <v>1.6465500000000001E-10</v>
      </c>
      <c r="P363" s="2" t="str">
        <f t="shared" si="41"/>
        <v/>
      </c>
      <c r="Q363">
        <v>-0.29867985316455897</v>
      </c>
      <c r="R363">
        <v>3</v>
      </c>
      <c r="S363">
        <v>53</v>
      </c>
      <c r="T363" s="1">
        <v>4.1817400000000001E-13</v>
      </c>
      <c r="U363" s="1">
        <v>1.6455899999999999E-10</v>
      </c>
      <c r="V363" s="2" t="str">
        <f t="shared" si="42"/>
        <v/>
      </c>
      <c r="W363">
        <v>-0.29867985316465501</v>
      </c>
      <c r="X363">
        <v>3</v>
      </c>
      <c r="Y363">
        <v>49</v>
      </c>
      <c r="Z363" s="1">
        <v>1.2475000000000001E-9</v>
      </c>
      <c r="AA363" s="1">
        <v>1.6465500000000001E-10</v>
      </c>
      <c r="AB363">
        <f t="shared" si="43"/>
        <v>0</v>
      </c>
      <c r="AC363" s="2" t="str">
        <f t="shared" si="44"/>
        <v>BETTER</v>
      </c>
      <c r="AD363">
        <v>-0.29867985316455897</v>
      </c>
      <c r="AE363">
        <v>3</v>
      </c>
      <c r="AF363">
        <v>53</v>
      </c>
      <c r="AG363" s="1">
        <v>4.1817400000000001E-13</v>
      </c>
      <c r="AH363" s="1">
        <v>1.6455899999999999E-10</v>
      </c>
      <c r="AI363" s="2" t="str">
        <f t="shared" si="45"/>
        <v/>
      </c>
      <c r="AJ363">
        <v>-0.29867985316455897</v>
      </c>
      <c r="AK363">
        <v>3</v>
      </c>
      <c r="AL363">
        <v>53</v>
      </c>
      <c r="AM363" s="1">
        <v>4.1817400000000001E-13</v>
      </c>
      <c r="AN363" s="1">
        <v>1.6455899999999999E-10</v>
      </c>
      <c r="AO363" s="2" t="str">
        <f t="shared" si="46"/>
        <v/>
      </c>
      <c r="AP363">
        <v>-0.29867985316455897</v>
      </c>
      <c r="AQ363">
        <v>3</v>
      </c>
      <c r="AR363">
        <v>53</v>
      </c>
      <c r="AS363" s="1">
        <v>4.1817400000000001E-13</v>
      </c>
      <c r="AT363" s="1">
        <v>1.6455899999999999E-10</v>
      </c>
      <c r="AU363" s="2" t="str">
        <f t="shared" si="47"/>
        <v/>
      </c>
    </row>
    <row r="364" spans="1:47" x14ac:dyDescent="0.2">
      <c r="A364" t="s">
        <v>359</v>
      </c>
      <c r="B364">
        <v>0</v>
      </c>
      <c r="C364">
        <v>1</v>
      </c>
      <c r="D364">
        <v>2.2100595293751994</v>
      </c>
      <c r="E364">
        <v>2.21005952937485</v>
      </c>
      <c r="F364">
        <v>3</v>
      </c>
      <c r="G364">
        <v>59</v>
      </c>
      <c r="H364" s="1">
        <v>1.0308199999999999E-13</v>
      </c>
      <c r="I364" s="1">
        <v>3.7485700000000001E-10</v>
      </c>
      <c r="J364" s="2" t="str">
        <f t="shared" si="40"/>
        <v/>
      </c>
      <c r="K364">
        <v>2.2100595293733498</v>
      </c>
      <c r="L364">
        <v>3</v>
      </c>
      <c r="M364">
        <v>49</v>
      </c>
      <c r="N364" s="1">
        <v>3.9021899999999998E-8</v>
      </c>
      <c r="O364" s="1">
        <v>3.7335700000000002E-10</v>
      </c>
      <c r="P364" s="2" t="str">
        <f t="shared" si="41"/>
        <v/>
      </c>
      <c r="Q364">
        <v>2.21005952937485</v>
      </c>
      <c r="R364">
        <v>3</v>
      </c>
      <c r="S364">
        <v>59</v>
      </c>
      <c r="T364" s="1">
        <v>1.0308199999999999E-13</v>
      </c>
      <c r="U364" s="1">
        <v>3.7485700000000001E-10</v>
      </c>
      <c r="V364" s="2" t="str">
        <f t="shared" si="42"/>
        <v/>
      </c>
      <c r="W364">
        <v>2.21005952937338</v>
      </c>
      <c r="X364">
        <v>3</v>
      </c>
      <c r="Y364">
        <v>49</v>
      </c>
      <c r="Z364" s="1">
        <v>3.9021899999999998E-8</v>
      </c>
      <c r="AA364" s="1">
        <v>3.7338399999999999E-10</v>
      </c>
      <c r="AB364">
        <f t="shared" si="43"/>
        <v>3.0198066269804258E-14</v>
      </c>
      <c r="AC364" s="2" t="str">
        <f t="shared" si="44"/>
        <v/>
      </c>
      <c r="AD364">
        <v>2.21005952937485</v>
      </c>
      <c r="AE364">
        <v>3</v>
      </c>
      <c r="AF364">
        <v>59</v>
      </c>
      <c r="AG364" s="1">
        <v>1.0308199999999999E-13</v>
      </c>
      <c r="AH364" s="1">
        <v>3.7485700000000001E-10</v>
      </c>
      <c r="AI364" s="2" t="str">
        <f t="shared" si="45"/>
        <v/>
      </c>
      <c r="AJ364">
        <v>2.21005952937485</v>
      </c>
      <c r="AK364">
        <v>3</v>
      </c>
      <c r="AL364">
        <v>59</v>
      </c>
      <c r="AM364" s="1">
        <v>1.0308199999999999E-13</v>
      </c>
      <c r="AN364" s="1">
        <v>3.7485700000000001E-10</v>
      </c>
      <c r="AO364" s="2" t="str">
        <f t="shared" si="46"/>
        <v/>
      </c>
      <c r="AP364">
        <v>2.21005952937485</v>
      </c>
      <c r="AQ364">
        <v>3</v>
      </c>
      <c r="AR364">
        <v>59</v>
      </c>
      <c r="AS364" s="1">
        <v>1.0308199999999999E-13</v>
      </c>
      <c r="AT364" s="1">
        <v>3.7485700000000001E-10</v>
      </c>
      <c r="AU364" s="2" t="str">
        <f t="shared" si="47"/>
        <v/>
      </c>
    </row>
    <row r="365" spans="1:47" x14ac:dyDescent="0.2">
      <c r="A365" t="s">
        <v>360</v>
      </c>
      <c r="B365">
        <v>0</v>
      </c>
      <c r="C365">
        <v>1</v>
      </c>
      <c r="D365">
        <v>-0.45158270528945482</v>
      </c>
      <c r="E365">
        <v>-0.45158270528904298</v>
      </c>
      <c r="F365">
        <v>3</v>
      </c>
      <c r="G365">
        <v>56</v>
      </c>
      <c r="H365" s="1">
        <v>9.3743199999999992E-13</v>
      </c>
      <c r="I365" s="1">
        <v>2.89044E-10</v>
      </c>
      <c r="J365" s="2" t="str">
        <f t="shared" si="40"/>
        <v/>
      </c>
      <c r="K365">
        <v>-0.45158270528945399</v>
      </c>
      <c r="L365">
        <v>3</v>
      </c>
      <c r="M365">
        <v>49</v>
      </c>
      <c r="N365" s="1">
        <v>1.14827E-11</v>
      </c>
      <c r="O365" s="1">
        <v>2.89454E-10</v>
      </c>
      <c r="P365" s="2" t="str">
        <f t="shared" si="41"/>
        <v/>
      </c>
      <c r="Q365">
        <v>-0.45158270528904298</v>
      </c>
      <c r="R365">
        <v>3</v>
      </c>
      <c r="S365">
        <v>56</v>
      </c>
      <c r="T365" s="1">
        <v>9.3743199999999992E-13</v>
      </c>
      <c r="U365" s="1">
        <v>2.89044E-10</v>
      </c>
      <c r="V365" s="2" t="str">
        <f t="shared" si="42"/>
        <v/>
      </c>
      <c r="W365">
        <v>-0.45158270528945399</v>
      </c>
      <c r="X365">
        <v>3</v>
      </c>
      <c r="Y365">
        <v>49</v>
      </c>
      <c r="Z365" s="1">
        <v>1.14827E-11</v>
      </c>
      <c r="AA365" s="1">
        <v>2.89454E-10</v>
      </c>
      <c r="AB365">
        <f t="shared" si="43"/>
        <v>0</v>
      </c>
      <c r="AC365" s="2" t="str">
        <f t="shared" si="44"/>
        <v>BETTER</v>
      </c>
      <c r="AD365">
        <v>-0.45158270528904298</v>
      </c>
      <c r="AE365">
        <v>3</v>
      </c>
      <c r="AF365">
        <v>56</v>
      </c>
      <c r="AG365" s="1">
        <v>9.3743199999999992E-13</v>
      </c>
      <c r="AH365" s="1">
        <v>2.89044E-10</v>
      </c>
      <c r="AI365" s="2" t="str">
        <f t="shared" si="45"/>
        <v/>
      </c>
      <c r="AJ365">
        <v>-0.45158270528904298</v>
      </c>
      <c r="AK365">
        <v>3</v>
      </c>
      <c r="AL365">
        <v>56</v>
      </c>
      <c r="AM365" s="1">
        <v>9.3743199999999992E-13</v>
      </c>
      <c r="AN365" s="1">
        <v>2.89044E-10</v>
      </c>
      <c r="AO365" s="2" t="str">
        <f t="shared" si="46"/>
        <v/>
      </c>
      <c r="AP365">
        <v>-0.45158270528904298</v>
      </c>
      <c r="AQ365">
        <v>3</v>
      </c>
      <c r="AR365">
        <v>56</v>
      </c>
      <c r="AS365" s="1">
        <v>9.3743199999999992E-13</v>
      </c>
      <c r="AT365" s="1">
        <v>2.89044E-10</v>
      </c>
      <c r="AU365" s="2" t="str">
        <f t="shared" si="47"/>
        <v/>
      </c>
    </row>
    <row r="366" spans="1:47" x14ac:dyDescent="0.2">
      <c r="A366" t="s">
        <v>361</v>
      </c>
      <c r="B366">
        <v>0</v>
      </c>
      <c r="C366">
        <v>1</v>
      </c>
      <c r="D366">
        <v>1.0233267079464885</v>
      </c>
      <c r="E366">
        <v>1.0233266744266101</v>
      </c>
      <c r="F366">
        <v>4</v>
      </c>
      <c r="G366">
        <v>121</v>
      </c>
      <c r="H366" s="1">
        <v>8.6632200000000002E-9</v>
      </c>
      <c r="I366" s="1">
        <v>3.3573400000000001E-8</v>
      </c>
      <c r="J366" s="2" t="str">
        <f t="shared" si="40"/>
        <v>ALERT</v>
      </c>
      <c r="K366">
        <v>1.02332661798668</v>
      </c>
      <c r="L366">
        <v>3</v>
      </c>
      <c r="M366">
        <v>49</v>
      </c>
      <c r="N366" s="1">
        <v>6.9731399999999999E-8</v>
      </c>
      <c r="O366" s="1">
        <v>9.0013300000000003E-8</v>
      </c>
      <c r="P366" s="2" t="str">
        <f t="shared" si="41"/>
        <v>ALERT</v>
      </c>
      <c r="Q366">
        <v>1.0233266737154501</v>
      </c>
      <c r="R366">
        <v>4</v>
      </c>
      <c r="S366">
        <v>120</v>
      </c>
      <c r="T366" s="1">
        <v>8.4874299999999999E-9</v>
      </c>
      <c r="U366" s="1">
        <v>3.4284499999999998E-8</v>
      </c>
      <c r="V366" s="2" t="str">
        <f t="shared" si="42"/>
        <v>BETTER</v>
      </c>
      <c r="W366">
        <v>1.0233266179868501</v>
      </c>
      <c r="X366">
        <v>3</v>
      </c>
      <c r="Y366">
        <v>49</v>
      </c>
      <c r="Z366" s="1">
        <v>6.9731299999999994E-8</v>
      </c>
      <c r="AA366" s="1">
        <v>9.0013100000000005E-8</v>
      </c>
      <c r="AB366">
        <f t="shared" si="43"/>
        <v>1.7008616737257398E-13</v>
      </c>
      <c r="AC366" s="2" t="str">
        <f t="shared" si="44"/>
        <v>BETTER</v>
      </c>
      <c r="AD366">
        <v>1.0233266737154501</v>
      </c>
      <c r="AE366">
        <v>4</v>
      </c>
      <c r="AF366">
        <v>120</v>
      </c>
      <c r="AG366" s="1">
        <v>8.4874299999999999E-9</v>
      </c>
      <c r="AH366" s="1">
        <v>3.4284499999999998E-8</v>
      </c>
      <c r="AI366" s="2" t="str">
        <f t="shared" si="45"/>
        <v>ALERT</v>
      </c>
      <c r="AJ366">
        <v>1.0233266744266101</v>
      </c>
      <c r="AK366">
        <v>4</v>
      </c>
      <c r="AL366">
        <v>121</v>
      </c>
      <c r="AM366" s="1">
        <v>8.6632200000000002E-9</v>
      </c>
      <c r="AN366" s="1">
        <v>3.3573400000000001E-8</v>
      </c>
      <c r="AO366" s="2" t="str">
        <f t="shared" si="46"/>
        <v/>
      </c>
      <c r="AP366">
        <v>1.0233266737154501</v>
      </c>
      <c r="AQ366">
        <v>4</v>
      </c>
      <c r="AR366">
        <v>120</v>
      </c>
      <c r="AS366" s="1">
        <v>8.4874299999999999E-9</v>
      </c>
      <c r="AT366" s="1">
        <v>3.4284499999999998E-8</v>
      </c>
      <c r="AU366" s="2" t="str">
        <f t="shared" si="47"/>
        <v>BETTER</v>
      </c>
    </row>
    <row r="367" spans="1:47" x14ac:dyDescent="0.2">
      <c r="A367" t="s">
        <v>362</v>
      </c>
      <c r="B367">
        <v>0</v>
      </c>
      <c r="C367">
        <v>1</v>
      </c>
      <c r="D367">
        <v>0.57721566490153198</v>
      </c>
      <c r="E367">
        <v>0.57721566490153298</v>
      </c>
      <c r="F367">
        <v>3</v>
      </c>
      <c r="G367">
        <v>58</v>
      </c>
      <c r="H367" s="1">
        <v>7.6936400000000001E-16</v>
      </c>
      <c r="I367" s="1">
        <v>9.8466999999999997E-11</v>
      </c>
      <c r="J367" s="2" t="str">
        <f t="shared" si="40"/>
        <v/>
      </c>
      <c r="K367">
        <v>0.57721566490152998</v>
      </c>
      <c r="L367">
        <v>3</v>
      </c>
      <c r="M367">
        <v>49</v>
      </c>
      <c r="N367" s="1">
        <v>1.6156699999999998E-14</v>
      </c>
      <c r="O367" s="1">
        <v>9.8469799999999998E-11</v>
      </c>
      <c r="P367" s="2" t="str">
        <f t="shared" si="41"/>
        <v/>
      </c>
      <c r="Q367">
        <v>0.57721566490153298</v>
      </c>
      <c r="R367">
        <v>3</v>
      </c>
      <c r="S367">
        <v>58</v>
      </c>
      <c r="T367" s="1">
        <v>7.6936400000000001E-16</v>
      </c>
      <c r="U367" s="1">
        <v>9.8466999999999997E-11</v>
      </c>
      <c r="V367" s="2" t="str">
        <f t="shared" si="42"/>
        <v/>
      </c>
      <c r="W367">
        <v>0.57721566490152998</v>
      </c>
      <c r="X367">
        <v>3</v>
      </c>
      <c r="Y367">
        <v>49</v>
      </c>
      <c r="Z367" s="1">
        <v>1.5964300000000001E-14</v>
      </c>
      <c r="AA367" s="1">
        <v>9.8469799999999998E-11</v>
      </c>
      <c r="AB367">
        <f t="shared" si="43"/>
        <v>0</v>
      </c>
      <c r="AC367" s="2" t="str">
        <f t="shared" si="44"/>
        <v>BETTER</v>
      </c>
      <c r="AD367">
        <v>0.57721566490153298</v>
      </c>
      <c r="AE367">
        <v>3</v>
      </c>
      <c r="AF367">
        <v>58</v>
      </c>
      <c r="AG367" s="1">
        <v>7.6936400000000001E-16</v>
      </c>
      <c r="AH367" s="1">
        <v>9.8466999999999997E-11</v>
      </c>
      <c r="AI367" s="2" t="str">
        <f t="shared" si="45"/>
        <v/>
      </c>
      <c r="AJ367">
        <v>0.57721566490153298</v>
      </c>
      <c r="AK367">
        <v>3</v>
      </c>
      <c r="AL367">
        <v>58</v>
      </c>
      <c r="AM367" s="1">
        <v>7.6936400000000001E-16</v>
      </c>
      <c r="AN367" s="1">
        <v>9.8466999999999997E-11</v>
      </c>
      <c r="AO367" s="2" t="str">
        <f t="shared" si="46"/>
        <v/>
      </c>
      <c r="AP367">
        <v>0.57721566490153298</v>
      </c>
      <c r="AQ367">
        <v>3</v>
      </c>
      <c r="AR367">
        <v>58</v>
      </c>
      <c r="AS367" s="1">
        <v>7.6936400000000001E-16</v>
      </c>
      <c r="AT367" s="1">
        <v>9.8466999999999997E-11</v>
      </c>
      <c r="AU367" s="2" t="str">
        <f t="shared" si="47"/>
        <v/>
      </c>
    </row>
    <row r="368" spans="1:47" x14ac:dyDescent="0.2">
      <c r="A368" t="s">
        <v>363</v>
      </c>
      <c r="B368">
        <v>0</v>
      </c>
      <c r="C368">
        <v>1</v>
      </c>
      <c r="D368">
        <v>6.8309886183790677E-2</v>
      </c>
      <c r="E368">
        <v>6.8309886183750806E-2</v>
      </c>
      <c r="F368">
        <v>3</v>
      </c>
      <c r="G368">
        <v>56</v>
      </c>
      <c r="H368" s="1">
        <v>5.6234499999999996E-13</v>
      </c>
      <c r="I368" s="1">
        <v>1.8375099999999999E-10</v>
      </c>
      <c r="J368" s="2" t="str">
        <f t="shared" si="40"/>
        <v/>
      </c>
      <c r="K368">
        <v>6.8309886183790594E-2</v>
      </c>
      <c r="L368">
        <v>3</v>
      </c>
      <c r="M368">
        <v>49</v>
      </c>
      <c r="N368" s="1">
        <v>5.7148899999999999E-9</v>
      </c>
      <c r="O368" s="1">
        <v>1.83791E-10</v>
      </c>
      <c r="P368" s="2" t="str">
        <f t="shared" si="41"/>
        <v/>
      </c>
      <c r="Q368">
        <v>6.8309886183750806E-2</v>
      </c>
      <c r="R368">
        <v>3</v>
      </c>
      <c r="S368">
        <v>56</v>
      </c>
      <c r="T368" s="1">
        <v>5.6234499999999996E-13</v>
      </c>
      <c r="U368" s="1">
        <v>1.8375099999999999E-10</v>
      </c>
      <c r="V368" s="2" t="str">
        <f t="shared" si="42"/>
        <v/>
      </c>
      <c r="W368">
        <v>6.8309886183790594E-2</v>
      </c>
      <c r="X368">
        <v>3</v>
      </c>
      <c r="Y368">
        <v>49</v>
      </c>
      <c r="Z368" s="1">
        <v>5.7148899999999999E-9</v>
      </c>
      <c r="AA368" s="1">
        <v>1.83791E-10</v>
      </c>
      <c r="AB368">
        <f t="shared" si="43"/>
        <v>0</v>
      </c>
      <c r="AC368" s="2" t="str">
        <f t="shared" si="44"/>
        <v>BETTER</v>
      </c>
      <c r="AD368">
        <v>6.8309886183750806E-2</v>
      </c>
      <c r="AE368">
        <v>3</v>
      </c>
      <c r="AF368">
        <v>56</v>
      </c>
      <c r="AG368" s="1">
        <v>5.6234499999999996E-13</v>
      </c>
      <c r="AH368" s="1">
        <v>1.8375099999999999E-10</v>
      </c>
      <c r="AI368" s="2" t="str">
        <f t="shared" si="45"/>
        <v/>
      </c>
      <c r="AJ368">
        <v>6.8309886183750806E-2</v>
      </c>
      <c r="AK368">
        <v>3</v>
      </c>
      <c r="AL368">
        <v>56</v>
      </c>
      <c r="AM368" s="1">
        <v>5.6234499999999996E-13</v>
      </c>
      <c r="AN368" s="1">
        <v>1.8375099999999999E-10</v>
      </c>
      <c r="AO368" s="2" t="str">
        <f t="shared" si="46"/>
        <v/>
      </c>
      <c r="AP368">
        <v>6.8309886183750806E-2</v>
      </c>
      <c r="AQ368">
        <v>3</v>
      </c>
      <c r="AR368">
        <v>56</v>
      </c>
      <c r="AS368" s="1">
        <v>5.6234499999999996E-13</v>
      </c>
      <c r="AT368" s="1">
        <v>1.8375099999999999E-10</v>
      </c>
      <c r="AU368" s="2" t="str">
        <f t="shared" si="47"/>
        <v/>
      </c>
    </row>
    <row r="369" spans="1:47" x14ac:dyDescent="0.2">
      <c r="A369" t="s">
        <v>364</v>
      </c>
      <c r="B369">
        <v>0</v>
      </c>
      <c r="C369">
        <v>1</v>
      </c>
      <c r="D369">
        <v>0.24156447527049052</v>
      </c>
      <c r="E369">
        <v>0.24156447281335899</v>
      </c>
      <c r="F369">
        <v>3</v>
      </c>
      <c r="G369">
        <v>55</v>
      </c>
      <c r="H369" s="1">
        <v>7.5714899999999995E-9</v>
      </c>
      <c r="I369" s="1">
        <v>2.1866399999999998E-9</v>
      </c>
      <c r="J369" s="2" t="str">
        <f t="shared" si="40"/>
        <v>ALERT</v>
      </c>
      <c r="K369">
        <v>0.241564470363439</v>
      </c>
      <c r="L369">
        <v>3</v>
      </c>
      <c r="M369">
        <v>49</v>
      </c>
      <c r="N369" s="1">
        <v>1.8541899999999999E-8</v>
      </c>
      <c r="O369" s="1">
        <v>4.63656E-9</v>
      </c>
      <c r="P369" s="2" t="str">
        <f t="shared" si="41"/>
        <v>ALERT</v>
      </c>
      <c r="Q369">
        <v>0.24156447281335899</v>
      </c>
      <c r="R369">
        <v>3</v>
      </c>
      <c r="S369">
        <v>55</v>
      </c>
      <c r="T369" s="1">
        <v>7.5714899999999995E-9</v>
      </c>
      <c r="U369" s="1">
        <v>2.1866399999999998E-9</v>
      </c>
      <c r="V369" s="2" t="str">
        <f t="shared" si="42"/>
        <v/>
      </c>
      <c r="W369">
        <v>0.24156447036344</v>
      </c>
      <c r="X369">
        <v>3</v>
      </c>
      <c r="Y369">
        <v>49</v>
      </c>
      <c r="Z369" s="1">
        <v>1.8541899999999999E-8</v>
      </c>
      <c r="AA369" s="1">
        <v>4.63656E-9</v>
      </c>
      <c r="AB369">
        <f t="shared" si="43"/>
        <v>9.9920072216264089E-16</v>
      </c>
      <c r="AC369" s="2" t="str">
        <f t="shared" si="44"/>
        <v>BETTER</v>
      </c>
      <c r="AD369">
        <v>0.24156447281335899</v>
      </c>
      <c r="AE369">
        <v>3</v>
      </c>
      <c r="AF369">
        <v>55</v>
      </c>
      <c r="AG369" s="1">
        <v>7.5714899999999995E-9</v>
      </c>
      <c r="AH369" s="1">
        <v>2.1866399999999998E-9</v>
      </c>
      <c r="AI369" s="2" t="str">
        <f t="shared" si="45"/>
        <v>ALERT</v>
      </c>
      <c r="AJ369">
        <v>0.24156447281335899</v>
      </c>
      <c r="AK369">
        <v>3</v>
      </c>
      <c r="AL369">
        <v>55</v>
      </c>
      <c r="AM369" s="1">
        <v>7.5714899999999995E-9</v>
      </c>
      <c r="AN369" s="1">
        <v>2.1866399999999998E-9</v>
      </c>
      <c r="AO369" s="2" t="str">
        <f t="shared" si="46"/>
        <v/>
      </c>
      <c r="AP369">
        <v>0.24156447281335899</v>
      </c>
      <c r="AQ369">
        <v>3</v>
      </c>
      <c r="AR369">
        <v>55</v>
      </c>
      <c r="AS369" s="1">
        <v>7.5714899999999995E-9</v>
      </c>
      <c r="AT369" s="1">
        <v>2.1866399999999998E-9</v>
      </c>
      <c r="AU369" s="2" t="str">
        <f t="shared" si="47"/>
        <v/>
      </c>
    </row>
    <row r="370" spans="1:47" x14ac:dyDescent="0.2">
      <c r="A370" t="s">
        <v>365</v>
      </c>
      <c r="B370">
        <v>0</v>
      </c>
      <c r="C370">
        <v>1</v>
      </c>
      <c r="D370">
        <v>-1.7182818284590451</v>
      </c>
      <c r="E370">
        <v>-1.71828182845901</v>
      </c>
      <c r="F370">
        <v>3</v>
      </c>
      <c r="G370">
        <v>59</v>
      </c>
      <c r="H370" s="1">
        <v>1.2431399999999999E-13</v>
      </c>
      <c r="I370" s="1">
        <v>4.5901900000000003E-10</v>
      </c>
      <c r="J370" s="2" t="str">
        <f t="shared" si="40"/>
        <v/>
      </c>
      <c r="K370">
        <v>-1.7182818284589001</v>
      </c>
      <c r="L370">
        <v>3</v>
      </c>
      <c r="M370">
        <v>49</v>
      </c>
      <c r="N370" s="1">
        <v>5.7978600000000003E-11</v>
      </c>
      <c r="O370" s="1">
        <v>4.5890300000000001E-10</v>
      </c>
      <c r="P370" s="2" t="str">
        <f t="shared" si="41"/>
        <v/>
      </c>
      <c r="Q370">
        <v>-1.71828182845901</v>
      </c>
      <c r="R370">
        <v>3</v>
      </c>
      <c r="S370">
        <v>59</v>
      </c>
      <c r="T370" s="1">
        <v>1.2418499999999999E-13</v>
      </c>
      <c r="U370" s="1">
        <v>4.5901900000000003E-10</v>
      </c>
      <c r="V370" s="2" t="str">
        <f t="shared" si="42"/>
        <v/>
      </c>
      <c r="W370">
        <v>-1.7182818284589001</v>
      </c>
      <c r="X370">
        <v>3</v>
      </c>
      <c r="Y370">
        <v>49</v>
      </c>
      <c r="Z370" s="1">
        <v>5.7977999999999999E-11</v>
      </c>
      <c r="AA370" s="1">
        <v>4.5890599999999999E-10</v>
      </c>
      <c r="AB370">
        <f t="shared" si="43"/>
        <v>0</v>
      </c>
      <c r="AC370" s="2" t="str">
        <f t="shared" si="44"/>
        <v>BETTER</v>
      </c>
      <c r="AD370">
        <v>-1.71828182845901</v>
      </c>
      <c r="AE370">
        <v>3</v>
      </c>
      <c r="AF370">
        <v>59</v>
      </c>
      <c r="AG370" s="1">
        <v>1.2418499999999999E-13</v>
      </c>
      <c r="AH370" s="1">
        <v>4.5901900000000003E-10</v>
      </c>
      <c r="AI370" s="2" t="str">
        <f t="shared" si="45"/>
        <v/>
      </c>
      <c r="AJ370">
        <v>-1.71828182845901</v>
      </c>
      <c r="AK370">
        <v>3</v>
      </c>
      <c r="AL370">
        <v>59</v>
      </c>
      <c r="AM370" s="1">
        <v>1.2431399999999999E-13</v>
      </c>
      <c r="AN370" s="1">
        <v>4.5901900000000003E-10</v>
      </c>
      <c r="AO370" s="2" t="str">
        <f t="shared" si="46"/>
        <v/>
      </c>
      <c r="AP370">
        <v>-1.71828182845901</v>
      </c>
      <c r="AQ370">
        <v>3</v>
      </c>
      <c r="AR370">
        <v>59</v>
      </c>
      <c r="AS370" s="1">
        <v>1.2418499999999999E-13</v>
      </c>
      <c r="AT370" s="1">
        <v>4.5901900000000003E-10</v>
      </c>
      <c r="AU370" s="2" t="str">
        <f t="shared" si="47"/>
        <v/>
      </c>
    </row>
    <row r="371" spans="1:47" x14ac:dyDescent="0.2">
      <c r="A371" t="s">
        <v>366</v>
      </c>
      <c r="B371">
        <v>0</v>
      </c>
      <c r="C371">
        <v>1.5707963267948966</v>
      </c>
      <c r="D371">
        <v>-7.6713204860013678E-2</v>
      </c>
      <c r="E371">
        <v>-7.6713204859989503E-2</v>
      </c>
      <c r="F371">
        <v>3</v>
      </c>
      <c r="G371">
        <v>41</v>
      </c>
      <c r="H371" s="1">
        <v>1.5341500000000001E-10</v>
      </c>
      <c r="I371" s="1">
        <v>1.4000999999999999E-10</v>
      </c>
      <c r="J371" s="2" t="str">
        <f t="shared" si="40"/>
        <v/>
      </c>
      <c r="K371">
        <v>-7.6713204860013595E-2</v>
      </c>
      <c r="L371">
        <v>4</v>
      </c>
      <c r="M371">
        <v>77</v>
      </c>
      <c r="N371" s="1">
        <v>3.6181000000000001E-16</v>
      </c>
      <c r="O371" s="1">
        <v>1.3998599999999999E-10</v>
      </c>
      <c r="P371" s="2" t="str">
        <f t="shared" si="41"/>
        <v/>
      </c>
      <c r="Q371">
        <v>-7.6713204859989503E-2</v>
      </c>
      <c r="R371">
        <v>3</v>
      </c>
      <c r="S371">
        <v>41</v>
      </c>
      <c r="T371" s="1">
        <v>1.5341500000000001E-10</v>
      </c>
      <c r="U371" s="1">
        <v>1.4000999999999999E-10</v>
      </c>
      <c r="V371" s="2" t="str">
        <f t="shared" si="42"/>
        <v/>
      </c>
      <c r="W371">
        <v>-7.6713204860013706E-2</v>
      </c>
      <c r="X371">
        <v>4</v>
      </c>
      <c r="Y371">
        <v>77</v>
      </c>
      <c r="Z371" s="1">
        <v>1.08543E-15</v>
      </c>
      <c r="AA371" s="1">
        <v>1.3998599999999999E-10</v>
      </c>
      <c r="AB371">
        <f t="shared" si="43"/>
        <v>1.1102230246251565E-16</v>
      </c>
      <c r="AC371" s="2" t="str">
        <f t="shared" si="44"/>
        <v>BETTER</v>
      </c>
      <c r="AD371">
        <v>-7.6713204859989503E-2</v>
      </c>
      <c r="AE371">
        <v>3</v>
      </c>
      <c r="AF371">
        <v>41</v>
      </c>
      <c r="AG371" s="1">
        <v>1.5341500000000001E-10</v>
      </c>
      <c r="AH371" s="1">
        <v>1.4000999999999999E-10</v>
      </c>
      <c r="AI371" s="2" t="str">
        <f t="shared" si="45"/>
        <v/>
      </c>
      <c r="AJ371">
        <v>-7.6713204859989503E-2</v>
      </c>
      <c r="AK371">
        <v>3</v>
      </c>
      <c r="AL371">
        <v>41</v>
      </c>
      <c r="AM371" s="1">
        <v>1.5341500000000001E-10</v>
      </c>
      <c r="AN371" s="1">
        <v>1.4000999999999999E-10</v>
      </c>
      <c r="AO371" s="2" t="str">
        <f t="shared" si="46"/>
        <v/>
      </c>
      <c r="AP371">
        <v>-7.6713204859989503E-2</v>
      </c>
      <c r="AQ371">
        <v>3</v>
      </c>
      <c r="AR371">
        <v>41</v>
      </c>
      <c r="AS371" s="1">
        <v>1.5341500000000001E-10</v>
      </c>
      <c r="AT371" s="1">
        <v>1.4000999999999999E-10</v>
      </c>
      <c r="AU371" s="2" t="str">
        <f t="shared" si="47"/>
        <v/>
      </c>
    </row>
    <row r="372" spans="1:47" x14ac:dyDescent="0.2">
      <c r="A372" t="s">
        <v>367</v>
      </c>
      <c r="B372">
        <v>0</v>
      </c>
      <c r="C372">
        <v>1.5707963267948966</v>
      </c>
      <c r="D372">
        <v>0.69314718055994529</v>
      </c>
      <c r="E372">
        <v>0.69314718072103298</v>
      </c>
      <c r="F372">
        <v>3</v>
      </c>
      <c r="G372">
        <v>58</v>
      </c>
      <c r="H372" s="1">
        <v>6.8383899999999997E-13</v>
      </c>
      <c r="I372" s="1">
        <v>2.7896699999999999E-10</v>
      </c>
      <c r="J372" s="2" t="str">
        <f t="shared" si="40"/>
        <v/>
      </c>
      <c r="K372">
        <v>0.69314718072103099</v>
      </c>
      <c r="L372">
        <v>3</v>
      </c>
      <c r="M372">
        <v>49</v>
      </c>
      <c r="N372" s="1">
        <v>6.9721900000000004E-11</v>
      </c>
      <c r="O372" s="1">
        <v>2.7896900000000001E-10</v>
      </c>
      <c r="P372" s="2" t="str">
        <f t="shared" si="41"/>
        <v/>
      </c>
      <c r="Q372">
        <v>0.69314718072103298</v>
      </c>
      <c r="R372">
        <v>3</v>
      </c>
      <c r="S372">
        <v>58</v>
      </c>
      <c r="T372" s="1">
        <v>6.8383899999999997E-13</v>
      </c>
      <c r="U372" s="1">
        <v>2.7896699999999999E-10</v>
      </c>
      <c r="V372" s="2" t="str">
        <f t="shared" si="42"/>
        <v/>
      </c>
      <c r="W372">
        <v>0.69314718072103099</v>
      </c>
      <c r="X372">
        <v>3</v>
      </c>
      <c r="Y372">
        <v>49</v>
      </c>
      <c r="Z372" s="1">
        <v>6.9722399999999995E-11</v>
      </c>
      <c r="AA372" s="1">
        <v>2.7896900000000001E-10</v>
      </c>
      <c r="AB372">
        <f t="shared" si="43"/>
        <v>0</v>
      </c>
      <c r="AC372" s="2" t="str">
        <f t="shared" si="44"/>
        <v>BETTER</v>
      </c>
      <c r="AD372">
        <v>0.69314718072103298</v>
      </c>
      <c r="AE372">
        <v>3</v>
      </c>
      <c r="AF372">
        <v>58</v>
      </c>
      <c r="AG372" s="1">
        <v>6.8383899999999997E-13</v>
      </c>
      <c r="AH372" s="1">
        <v>2.7896699999999999E-10</v>
      </c>
      <c r="AI372" s="2" t="str">
        <f t="shared" si="45"/>
        <v/>
      </c>
      <c r="AJ372">
        <v>0.69314718072103298</v>
      </c>
      <c r="AK372">
        <v>3</v>
      </c>
      <c r="AL372">
        <v>58</v>
      </c>
      <c r="AM372" s="1">
        <v>6.8383899999999997E-13</v>
      </c>
      <c r="AN372" s="1">
        <v>2.7896699999999999E-10</v>
      </c>
      <c r="AO372" s="2" t="str">
        <f t="shared" si="46"/>
        <v/>
      </c>
      <c r="AP372">
        <v>0.69314718072103298</v>
      </c>
      <c r="AQ372">
        <v>3</v>
      </c>
      <c r="AR372">
        <v>58</v>
      </c>
      <c r="AS372" s="1">
        <v>6.8383899999999997E-13</v>
      </c>
      <c r="AT372" s="1">
        <v>2.7896699999999999E-10</v>
      </c>
      <c r="AU372" s="2" t="str">
        <f t="shared" si="47"/>
        <v/>
      </c>
    </row>
    <row r="373" spans="1:47" x14ac:dyDescent="0.2">
      <c r="A373" t="s">
        <v>368</v>
      </c>
      <c r="B373">
        <v>0</v>
      </c>
      <c r="C373">
        <v>0.78539816339744828</v>
      </c>
      <c r="D373">
        <v>0.27219826128795027</v>
      </c>
      <c r="E373">
        <v>0.27219826101245997</v>
      </c>
      <c r="F373">
        <v>3</v>
      </c>
      <c r="G373">
        <v>58</v>
      </c>
      <c r="H373" s="1">
        <v>1.6017099999999999E-15</v>
      </c>
      <c r="I373" s="1">
        <v>1.246E-11</v>
      </c>
      <c r="J373" s="2" t="str">
        <f t="shared" si="40"/>
        <v/>
      </c>
      <c r="K373">
        <v>0.27219826101245898</v>
      </c>
      <c r="L373">
        <v>3</v>
      </c>
      <c r="M373">
        <v>49</v>
      </c>
      <c r="N373" s="1">
        <v>3.95637E-14</v>
      </c>
      <c r="O373" s="1">
        <v>1.24593E-11</v>
      </c>
      <c r="P373" s="2" t="str">
        <f t="shared" si="41"/>
        <v/>
      </c>
      <c r="Q373">
        <v>0.27219826101245997</v>
      </c>
      <c r="R373">
        <v>3</v>
      </c>
      <c r="S373">
        <v>58</v>
      </c>
      <c r="T373" s="1">
        <v>1.6017099999999999E-15</v>
      </c>
      <c r="U373" s="1">
        <v>1.246E-11</v>
      </c>
      <c r="V373" s="2" t="str">
        <f t="shared" si="42"/>
        <v/>
      </c>
      <c r="W373">
        <v>0.27219826101245898</v>
      </c>
      <c r="X373">
        <v>3</v>
      </c>
      <c r="Y373">
        <v>49</v>
      </c>
      <c r="Z373" s="1">
        <v>3.95637E-14</v>
      </c>
      <c r="AA373" s="1">
        <v>1.24593E-11</v>
      </c>
      <c r="AB373">
        <f t="shared" si="43"/>
        <v>0</v>
      </c>
      <c r="AC373" s="2" t="str">
        <f t="shared" si="44"/>
        <v>BETTER</v>
      </c>
      <c r="AD373">
        <v>0.27219826101245997</v>
      </c>
      <c r="AE373">
        <v>3</v>
      </c>
      <c r="AF373">
        <v>58</v>
      </c>
      <c r="AG373" s="1">
        <v>1.6017099999999999E-15</v>
      </c>
      <c r="AH373" s="1">
        <v>1.246E-11</v>
      </c>
      <c r="AI373" s="2" t="str">
        <f t="shared" si="45"/>
        <v/>
      </c>
      <c r="AJ373">
        <v>0.27219826101245997</v>
      </c>
      <c r="AK373">
        <v>3</v>
      </c>
      <c r="AL373">
        <v>58</v>
      </c>
      <c r="AM373" s="1">
        <v>1.6017099999999999E-15</v>
      </c>
      <c r="AN373" s="1">
        <v>1.246E-11</v>
      </c>
      <c r="AO373" s="2" t="str">
        <f t="shared" si="46"/>
        <v/>
      </c>
      <c r="AP373">
        <v>0.27219826101245997</v>
      </c>
      <c r="AQ373">
        <v>3</v>
      </c>
      <c r="AR373">
        <v>58</v>
      </c>
      <c r="AS373" s="1">
        <v>1.6017099999999999E-15</v>
      </c>
      <c r="AT373" s="1">
        <v>1.246E-11</v>
      </c>
      <c r="AU373" s="2" t="str">
        <f t="shared" si="47"/>
        <v/>
      </c>
    </row>
    <row r="374" spans="1:47" x14ac:dyDescent="0.2">
      <c r="A374" t="s">
        <v>369</v>
      </c>
      <c r="B374">
        <v>0</v>
      </c>
      <c r="C374">
        <v>0.78539816339744828</v>
      </c>
      <c r="D374">
        <v>0.27219826128795027</v>
      </c>
      <c r="E374">
        <v>0.27219827001173802</v>
      </c>
      <c r="F374">
        <v>3</v>
      </c>
      <c r="G374">
        <v>59</v>
      </c>
      <c r="H374" s="1">
        <v>9.6504500000000003E-11</v>
      </c>
      <c r="I374" s="1">
        <v>9.0117399999999997E-9</v>
      </c>
      <c r="J374" s="2" t="str">
        <f t="shared" si="40"/>
        <v/>
      </c>
      <c r="K374">
        <v>0.272198270014541</v>
      </c>
      <c r="L374">
        <v>3</v>
      </c>
      <c r="M374">
        <v>49</v>
      </c>
      <c r="N374" s="1">
        <v>2.9991100000000001E-10</v>
      </c>
      <c r="O374" s="1">
        <v>9.0145400000000006E-9</v>
      </c>
      <c r="P374" s="2" t="str">
        <f t="shared" si="41"/>
        <v/>
      </c>
      <c r="Q374">
        <v>0.27219827001173802</v>
      </c>
      <c r="R374">
        <v>3</v>
      </c>
      <c r="S374">
        <v>59</v>
      </c>
      <c r="T374" s="1">
        <v>9.6504500000000003E-11</v>
      </c>
      <c r="U374" s="1">
        <v>9.0117399999999997E-9</v>
      </c>
      <c r="V374" s="2" t="str">
        <f t="shared" si="42"/>
        <v/>
      </c>
      <c r="W374">
        <v>0.272198270014541</v>
      </c>
      <c r="X374">
        <v>3</v>
      </c>
      <c r="Y374">
        <v>49</v>
      </c>
      <c r="Z374" s="1">
        <v>2.9991E-10</v>
      </c>
      <c r="AA374" s="1">
        <v>9.0145400000000006E-9</v>
      </c>
      <c r="AB374">
        <f t="shared" si="43"/>
        <v>0</v>
      </c>
      <c r="AC374" s="2" t="str">
        <f t="shared" si="44"/>
        <v>BETTER</v>
      </c>
      <c r="AD374">
        <v>0.27219827001173802</v>
      </c>
      <c r="AE374">
        <v>3</v>
      </c>
      <c r="AF374">
        <v>59</v>
      </c>
      <c r="AG374" s="1">
        <v>9.6504500000000003E-11</v>
      </c>
      <c r="AH374" s="1">
        <v>9.0117399999999997E-9</v>
      </c>
      <c r="AI374" s="2" t="str">
        <f t="shared" si="45"/>
        <v/>
      </c>
      <c r="AJ374">
        <v>0.27219827001173802</v>
      </c>
      <c r="AK374">
        <v>3</v>
      </c>
      <c r="AL374">
        <v>59</v>
      </c>
      <c r="AM374" s="1">
        <v>9.6504500000000003E-11</v>
      </c>
      <c r="AN374" s="1">
        <v>9.0117399999999997E-9</v>
      </c>
      <c r="AO374" s="2" t="str">
        <f t="shared" si="46"/>
        <v/>
      </c>
      <c r="AP374">
        <v>0.27219827001173802</v>
      </c>
      <c r="AQ374">
        <v>3</v>
      </c>
      <c r="AR374">
        <v>59</v>
      </c>
      <c r="AS374" s="1">
        <v>9.6504500000000003E-11</v>
      </c>
      <c r="AT374" s="1">
        <v>9.0117399999999997E-9</v>
      </c>
      <c r="AU374" s="2" t="str">
        <f t="shared" si="47"/>
        <v/>
      </c>
    </row>
    <row r="375" spans="1:47" x14ac:dyDescent="0.2">
      <c r="A375" t="s">
        <v>370</v>
      </c>
      <c r="B375">
        <v>0</v>
      </c>
      <c r="C375">
        <v>1</v>
      </c>
      <c r="D375">
        <v>-3.4802309069132602</v>
      </c>
      <c r="E375">
        <v>-3.4802300176840602</v>
      </c>
      <c r="F375">
        <v>6</v>
      </c>
      <c r="G375">
        <v>477</v>
      </c>
      <c r="H375" s="1">
        <v>2.7190099999999999E-8</v>
      </c>
      <c r="I375" s="1">
        <v>8.8931600000000002E-7</v>
      </c>
      <c r="J375" s="2" t="str">
        <f t="shared" si="40"/>
        <v>ALERT</v>
      </c>
      <c r="K375">
        <v>-3.4802286554347899</v>
      </c>
      <c r="L375">
        <v>4</v>
      </c>
      <c r="M375">
        <v>99</v>
      </c>
      <c r="N375" s="1">
        <v>2.8809599999999999E-7</v>
      </c>
      <c r="O375" s="1">
        <v>2.2515700000000002E-6</v>
      </c>
      <c r="P375" s="2" t="str">
        <f t="shared" si="41"/>
        <v>ALERT</v>
      </c>
      <c r="Q375">
        <v>-3.48022992767413</v>
      </c>
      <c r="R375">
        <v>6</v>
      </c>
      <c r="S375">
        <v>470</v>
      </c>
      <c r="T375" s="1">
        <v>1.9183500000000001E-8</v>
      </c>
      <c r="U375" s="1">
        <v>9.7932599999999996E-7</v>
      </c>
      <c r="V375" s="2" t="str">
        <f t="shared" si="42"/>
        <v>BETTER</v>
      </c>
      <c r="W375">
        <v>-3.4802286554360502</v>
      </c>
      <c r="X375">
        <v>4</v>
      </c>
      <c r="Y375">
        <v>99</v>
      </c>
      <c r="Z375" s="1">
        <v>2.8809500000000001E-7</v>
      </c>
      <c r="AA375" s="1">
        <v>2.2515599999999999E-6</v>
      </c>
      <c r="AB375">
        <f t="shared" si="43"/>
        <v>1.2603251775544777E-12</v>
      </c>
      <c r="AC375" s="2" t="str">
        <f t="shared" si="44"/>
        <v>BETTER</v>
      </c>
      <c r="AD375">
        <v>-3.48022992767413</v>
      </c>
      <c r="AE375">
        <v>6</v>
      </c>
      <c r="AF375">
        <v>470</v>
      </c>
      <c r="AG375" s="1">
        <v>1.9183500000000001E-8</v>
      </c>
      <c r="AH375" s="1">
        <v>9.7932599999999996E-7</v>
      </c>
      <c r="AI375" s="2" t="str">
        <f t="shared" si="45"/>
        <v>ALERT</v>
      </c>
      <c r="AJ375">
        <v>-3.4802300176840602</v>
      </c>
      <c r="AK375">
        <v>6</v>
      </c>
      <c r="AL375">
        <v>477</v>
      </c>
      <c r="AM375" s="1">
        <v>2.7190099999999999E-8</v>
      </c>
      <c r="AN375" s="1">
        <v>8.8931600000000002E-7</v>
      </c>
      <c r="AO375" s="2" t="str">
        <f t="shared" si="46"/>
        <v/>
      </c>
      <c r="AP375">
        <v>-3.48022992767413</v>
      </c>
      <c r="AQ375">
        <v>6</v>
      </c>
      <c r="AR375">
        <v>470</v>
      </c>
      <c r="AS375" s="1">
        <v>1.9183500000000001E-8</v>
      </c>
      <c r="AT375" s="1">
        <v>9.7932599999999996E-7</v>
      </c>
      <c r="AU375" s="2" t="str">
        <f t="shared" si="47"/>
        <v>BETTER</v>
      </c>
    </row>
    <row r="376" spans="1:47" x14ac:dyDescent="0.2">
      <c r="A376" t="s">
        <v>371</v>
      </c>
      <c r="B376">
        <v>0</v>
      </c>
      <c r="C376">
        <v>1</v>
      </c>
      <c r="D376">
        <v>-0.91596559417721901</v>
      </c>
      <c r="E376">
        <v>-0.91596559417721002</v>
      </c>
      <c r="F376">
        <v>3</v>
      </c>
      <c r="G376">
        <v>59</v>
      </c>
      <c r="H376" s="1">
        <v>3.9029000000000002E-14</v>
      </c>
      <c r="I376" s="1">
        <v>1.7721E-10</v>
      </c>
      <c r="J376" s="2" t="str">
        <f t="shared" si="40"/>
        <v/>
      </c>
      <c r="K376">
        <v>-0.91596559417716705</v>
      </c>
      <c r="L376">
        <v>3</v>
      </c>
      <c r="M376">
        <v>49</v>
      </c>
      <c r="N376" s="1">
        <v>7.1121699999999999E-9</v>
      </c>
      <c r="O376" s="1">
        <v>1.7716699999999999E-10</v>
      </c>
      <c r="P376" s="2" t="str">
        <f t="shared" si="41"/>
        <v/>
      </c>
      <c r="Q376">
        <v>-0.91596559417721002</v>
      </c>
      <c r="R376">
        <v>3</v>
      </c>
      <c r="S376">
        <v>59</v>
      </c>
      <c r="T376" s="1">
        <v>3.9029000000000002E-14</v>
      </c>
      <c r="U376" s="1">
        <v>1.7721E-10</v>
      </c>
      <c r="V376" s="2" t="str">
        <f t="shared" si="42"/>
        <v/>
      </c>
      <c r="W376">
        <v>-0.91596559417716805</v>
      </c>
      <c r="X376">
        <v>3</v>
      </c>
      <c r="Y376">
        <v>49</v>
      </c>
      <c r="Z376" s="1">
        <v>7.1121699999999999E-9</v>
      </c>
      <c r="AA376" s="1">
        <v>1.77168E-10</v>
      </c>
      <c r="AB376">
        <f t="shared" si="43"/>
        <v>9.9920072216264089E-16</v>
      </c>
      <c r="AC376" s="2" t="str">
        <f t="shared" si="44"/>
        <v/>
      </c>
      <c r="AD376">
        <v>-0.91596559417721002</v>
      </c>
      <c r="AE376">
        <v>3</v>
      </c>
      <c r="AF376">
        <v>59</v>
      </c>
      <c r="AG376" s="1">
        <v>3.9029000000000002E-14</v>
      </c>
      <c r="AH376" s="1">
        <v>1.7721E-10</v>
      </c>
      <c r="AI376" s="2" t="str">
        <f t="shared" si="45"/>
        <v/>
      </c>
      <c r="AJ376">
        <v>-0.91596559417721002</v>
      </c>
      <c r="AK376">
        <v>3</v>
      </c>
      <c r="AL376">
        <v>59</v>
      </c>
      <c r="AM376" s="1">
        <v>3.9029000000000002E-14</v>
      </c>
      <c r="AN376" s="1">
        <v>1.7721E-10</v>
      </c>
      <c r="AO376" s="2" t="str">
        <f t="shared" si="46"/>
        <v/>
      </c>
      <c r="AP376">
        <v>-0.91596559417721002</v>
      </c>
      <c r="AQ376">
        <v>3</v>
      </c>
      <c r="AR376">
        <v>59</v>
      </c>
      <c r="AS376" s="1">
        <v>3.9029000000000002E-14</v>
      </c>
      <c r="AT376" s="1">
        <v>1.7721E-10</v>
      </c>
      <c r="AU376" s="2" t="str">
        <f t="shared" si="47"/>
        <v/>
      </c>
    </row>
    <row r="377" spans="1:47" x14ac:dyDescent="0.2">
      <c r="A377" t="s">
        <v>372</v>
      </c>
      <c r="B377">
        <v>0</v>
      </c>
      <c r="C377">
        <v>1</v>
      </c>
      <c r="D377">
        <v>-1.0887930451518011</v>
      </c>
      <c r="E377">
        <v>-1.0887930451518</v>
      </c>
      <c r="F377">
        <v>2</v>
      </c>
      <c r="G377">
        <v>31</v>
      </c>
      <c r="H377" s="1">
        <v>4.4681300000000002E-11</v>
      </c>
      <c r="I377" s="1">
        <v>1.5180000000000001E-10</v>
      </c>
      <c r="J377" s="2" t="str">
        <f t="shared" si="40"/>
        <v/>
      </c>
      <c r="K377">
        <v>-1.08879304515175</v>
      </c>
      <c r="L377">
        <v>3</v>
      </c>
      <c r="M377">
        <v>49</v>
      </c>
      <c r="N377" s="1">
        <v>2.63466E-12</v>
      </c>
      <c r="O377" s="1">
        <v>1.5174999999999999E-10</v>
      </c>
      <c r="P377" s="2" t="str">
        <f t="shared" si="41"/>
        <v/>
      </c>
      <c r="Q377">
        <v>-1.0887930451518</v>
      </c>
      <c r="R377">
        <v>2</v>
      </c>
      <c r="S377">
        <v>31</v>
      </c>
      <c r="T377" s="1">
        <v>4.4681300000000002E-11</v>
      </c>
      <c r="U377" s="1">
        <v>1.5180000000000001E-10</v>
      </c>
      <c r="V377" s="2" t="str">
        <f t="shared" si="42"/>
        <v/>
      </c>
      <c r="W377">
        <v>-1.08879304515175</v>
      </c>
      <c r="X377">
        <v>3</v>
      </c>
      <c r="Y377">
        <v>49</v>
      </c>
      <c r="Z377" s="1">
        <v>2.6348599999999999E-12</v>
      </c>
      <c r="AA377" s="1">
        <v>1.5174999999999999E-10</v>
      </c>
      <c r="AB377">
        <f t="shared" si="43"/>
        <v>0</v>
      </c>
      <c r="AC377" s="2" t="str">
        <f t="shared" si="44"/>
        <v>BETTER</v>
      </c>
      <c r="AD377">
        <v>-1.0887930451518</v>
      </c>
      <c r="AE377">
        <v>2</v>
      </c>
      <c r="AF377">
        <v>31</v>
      </c>
      <c r="AG377" s="1">
        <v>4.4681300000000002E-11</v>
      </c>
      <c r="AH377" s="1">
        <v>1.5180000000000001E-10</v>
      </c>
      <c r="AI377" s="2" t="str">
        <f t="shared" si="45"/>
        <v/>
      </c>
      <c r="AJ377">
        <v>-1.0887930451518</v>
      </c>
      <c r="AK377">
        <v>2</v>
      </c>
      <c r="AL377">
        <v>31</v>
      </c>
      <c r="AM377" s="1">
        <v>4.4681300000000002E-11</v>
      </c>
      <c r="AN377" s="1">
        <v>1.5180000000000001E-10</v>
      </c>
      <c r="AO377" s="2" t="str">
        <f t="shared" si="46"/>
        <v/>
      </c>
      <c r="AP377">
        <v>-1.0887930451518</v>
      </c>
      <c r="AQ377">
        <v>2</v>
      </c>
      <c r="AR377">
        <v>31</v>
      </c>
      <c r="AS377" s="1">
        <v>4.4681300000000002E-11</v>
      </c>
      <c r="AT377" s="1">
        <v>1.5180000000000001E-10</v>
      </c>
      <c r="AU377" s="2" t="str">
        <f t="shared" si="47"/>
        <v/>
      </c>
    </row>
    <row r="378" spans="1:47" x14ac:dyDescent="0.2">
      <c r="A378" t="s">
        <v>373</v>
      </c>
      <c r="B378">
        <v>0</v>
      </c>
      <c r="C378">
        <v>1</v>
      </c>
      <c r="D378">
        <v>-0.93709560427462468</v>
      </c>
      <c r="E378">
        <v>-0.93709560427461502</v>
      </c>
      <c r="F378">
        <v>3</v>
      </c>
      <c r="G378">
        <v>59</v>
      </c>
      <c r="H378" s="1">
        <v>1.3506100000000001E-14</v>
      </c>
      <c r="I378" s="1">
        <v>2.74616E-10</v>
      </c>
      <c r="J378" s="2" t="str">
        <f t="shared" si="40"/>
        <v/>
      </c>
      <c r="K378">
        <v>-0.93709560427457295</v>
      </c>
      <c r="L378">
        <v>3</v>
      </c>
      <c r="M378">
        <v>49</v>
      </c>
      <c r="N378" s="1">
        <v>3.1565300000000001E-12</v>
      </c>
      <c r="O378" s="1">
        <v>2.7457299999999999E-10</v>
      </c>
      <c r="P378" s="2" t="str">
        <f t="shared" si="41"/>
        <v/>
      </c>
      <c r="Q378">
        <v>-0.93709560427461502</v>
      </c>
      <c r="R378">
        <v>3</v>
      </c>
      <c r="S378">
        <v>59</v>
      </c>
      <c r="T378" s="1">
        <v>1.3506100000000001E-14</v>
      </c>
      <c r="U378" s="1">
        <v>2.74616E-10</v>
      </c>
      <c r="V378" s="2" t="str">
        <f t="shared" si="42"/>
        <v/>
      </c>
      <c r="W378">
        <v>-0.93709560427457295</v>
      </c>
      <c r="X378">
        <v>3</v>
      </c>
      <c r="Y378">
        <v>49</v>
      </c>
      <c r="Z378" s="1">
        <v>3.1564099999999999E-12</v>
      </c>
      <c r="AA378" s="1">
        <v>2.74574E-10</v>
      </c>
      <c r="AB378">
        <f t="shared" si="43"/>
        <v>0</v>
      </c>
      <c r="AC378" s="2" t="str">
        <f t="shared" si="44"/>
        <v>BETTER</v>
      </c>
      <c r="AD378">
        <v>-0.93709560427461502</v>
      </c>
      <c r="AE378">
        <v>3</v>
      </c>
      <c r="AF378">
        <v>59</v>
      </c>
      <c r="AG378" s="1">
        <v>1.3506100000000001E-14</v>
      </c>
      <c r="AH378" s="1">
        <v>2.74616E-10</v>
      </c>
      <c r="AI378" s="2" t="str">
        <f t="shared" si="45"/>
        <v/>
      </c>
      <c r="AJ378">
        <v>-0.93709560427461502</v>
      </c>
      <c r="AK378">
        <v>3</v>
      </c>
      <c r="AL378">
        <v>59</v>
      </c>
      <c r="AM378" s="1">
        <v>1.3506100000000001E-14</v>
      </c>
      <c r="AN378" s="1">
        <v>2.74616E-10</v>
      </c>
      <c r="AO378" s="2" t="str">
        <f t="shared" si="46"/>
        <v/>
      </c>
      <c r="AP378">
        <v>-0.93709560427461502</v>
      </c>
      <c r="AQ378">
        <v>3</v>
      </c>
      <c r="AR378">
        <v>59</v>
      </c>
      <c r="AS378" s="1">
        <v>1.3506100000000001E-14</v>
      </c>
      <c r="AT378" s="1">
        <v>2.74616E-10</v>
      </c>
      <c r="AU378" s="2" t="str">
        <f t="shared" si="47"/>
        <v/>
      </c>
    </row>
    <row r="379" spans="1:47" x14ac:dyDescent="0.2">
      <c r="A379" t="s">
        <v>374</v>
      </c>
      <c r="B379">
        <v>0</v>
      </c>
      <c r="C379">
        <v>1</v>
      </c>
      <c r="D379">
        <v>2.0554451718737172</v>
      </c>
      <c r="E379">
        <v>2.0554451718733699</v>
      </c>
      <c r="F379">
        <v>3</v>
      </c>
      <c r="G379">
        <v>59</v>
      </c>
      <c r="H379" s="1">
        <v>3.6902200000000002E-13</v>
      </c>
      <c r="I379" s="1">
        <v>1.2662499999999999E-10</v>
      </c>
      <c r="J379" s="2" t="str">
        <f t="shared" si="40"/>
        <v/>
      </c>
      <c r="K379">
        <v>2.0554451718718698</v>
      </c>
      <c r="L379">
        <v>3</v>
      </c>
      <c r="M379">
        <v>49</v>
      </c>
      <c r="N379" s="1">
        <v>5.8804500000000002E-8</v>
      </c>
      <c r="O379" s="1">
        <v>1.2812899999999999E-10</v>
      </c>
      <c r="P379" s="2" t="str">
        <f t="shared" si="41"/>
        <v/>
      </c>
      <c r="Q379">
        <v>2.0554451718733699</v>
      </c>
      <c r="R379">
        <v>3</v>
      </c>
      <c r="S379">
        <v>59</v>
      </c>
      <c r="T379" s="1">
        <v>3.6902200000000002E-13</v>
      </c>
      <c r="U379" s="1">
        <v>1.2662499999999999E-10</v>
      </c>
      <c r="V379" s="2" t="str">
        <f t="shared" si="42"/>
        <v/>
      </c>
      <c r="W379">
        <v>2.0554451718718898</v>
      </c>
      <c r="X379">
        <v>3</v>
      </c>
      <c r="Y379">
        <v>49</v>
      </c>
      <c r="Z379" s="1">
        <v>5.8804500000000002E-8</v>
      </c>
      <c r="AA379" s="1">
        <v>1.2810199999999999E-10</v>
      </c>
      <c r="AB379">
        <f t="shared" si="43"/>
        <v>1.9984014443252818E-14</v>
      </c>
      <c r="AC379" s="2" t="str">
        <f t="shared" si="44"/>
        <v>BETTER</v>
      </c>
      <c r="AD379">
        <v>2.0554451718733699</v>
      </c>
      <c r="AE379">
        <v>3</v>
      </c>
      <c r="AF379">
        <v>59</v>
      </c>
      <c r="AG379" s="1">
        <v>3.6902200000000002E-13</v>
      </c>
      <c r="AH379" s="1">
        <v>1.2662499999999999E-10</v>
      </c>
      <c r="AI379" s="2" t="str">
        <f t="shared" si="45"/>
        <v/>
      </c>
      <c r="AJ379">
        <v>2.0554451718733699</v>
      </c>
      <c r="AK379">
        <v>3</v>
      </c>
      <c r="AL379">
        <v>59</v>
      </c>
      <c r="AM379" s="1">
        <v>3.6902200000000002E-13</v>
      </c>
      <c r="AN379" s="1">
        <v>1.2662499999999999E-10</v>
      </c>
      <c r="AO379" s="2" t="str">
        <f t="shared" si="46"/>
        <v/>
      </c>
      <c r="AP379">
        <v>2.0554451718733699</v>
      </c>
      <c r="AQ379">
        <v>3</v>
      </c>
      <c r="AR379">
        <v>59</v>
      </c>
      <c r="AS379" s="1">
        <v>3.6902200000000002E-13</v>
      </c>
      <c r="AT379" s="1">
        <v>1.2662499999999999E-10</v>
      </c>
      <c r="AU379" s="2" t="str">
        <f t="shared" si="47"/>
        <v/>
      </c>
    </row>
    <row r="380" spans="1:47" x14ac:dyDescent="0.2">
      <c r="A380" t="s">
        <v>375</v>
      </c>
      <c r="B380">
        <v>0</v>
      </c>
      <c r="C380">
        <v>1</v>
      </c>
      <c r="D380">
        <v>-5.6821969769834748</v>
      </c>
      <c r="E380">
        <v>-5.6821969769834704</v>
      </c>
      <c r="F380">
        <v>3</v>
      </c>
      <c r="G380">
        <v>60</v>
      </c>
      <c r="H380" s="1">
        <v>9.4410600000000004E-14</v>
      </c>
      <c r="I380" s="1">
        <v>1.6525400000000001E-11</v>
      </c>
      <c r="J380" s="2" t="str">
        <f t="shared" si="40"/>
        <v/>
      </c>
      <c r="K380">
        <v>-5.6821969769177203</v>
      </c>
      <c r="L380">
        <v>3</v>
      </c>
      <c r="M380">
        <v>49</v>
      </c>
      <c r="N380" s="1">
        <v>3.2980099999999998E-11</v>
      </c>
      <c r="O380" s="1">
        <v>8.2275499999999999E-11</v>
      </c>
      <c r="P380" s="2" t="str">
        <f t="shared" si="41"/>
        <v/>
      </c>
      <c r="Q380">
        <v>-5.6821969769834704</v>
      </c>
      <c r="R380">
        <v>3</v>
      </c>
      <c r="S380">
        <v>60</v>
      </c>
      <c r="T380" s="1">
        <v>9.4410600000000004E-14</v>
      </c>
      <c r="U380" s="1">
        <v>1.6525400000000001E-11</v>
      </c>
      <c r="V380" s="2" t="str">
        <f t="shared" si="42"/>
        <v/>
      </c>
      <c r="W380">
        <v>-5.6821969769185898</v>
      </c>
      <c r="X380">
        <v>3</v>
      </c>
      <c r="Y380">
        <v>49</v>
      </c>
      <c r="Z380" s="1">
        <v>3.2857200000000003E-11</v>
      </c>
      <c r="AA380" s="1">
        <v>8.1402400000000001E-11</v>
      </c>
      <c r="AB380">
        <f t="shared" si="43"/>
        <v>8.695266728864226E-13</v>
      </c>
      <c r="AC380" s="2" t="str">
        <f t="shared" si="44"/>
        <v>BETTER</v>
      </c>
      <c r="AD380">
        <v>-5.6821969769834704</v>
      </c>
      <c r="AE380">
        <v>3</v>
      </c>
      <c r="AF380">
        <v>60</v>
      </c>
      <c r="AG380" s="1">
        <v>9.4410600000000004E-14</v>
      </c>
      <c r="AH380" s="1">
        <v>1.6525400000000001E-11</v>
      </c>
      <c r="AI380" s="2" t="str">
        <f t="shared" si="45"/>
        <v/>
      </c>
      <c r="AJ380">
        <v>-5.6821969769834704</v>
      </c>
      <c r="AK380">
        <v>3</v>
      </c>
      <c r="AL380">
        <v>60</v>
      </c>
      <c r="AM380" s="1">
        <v>9.4410600000000004E-14</v>
      </c>
      <c r="AN380" s="1">
        <v>1.6525400000000001E-11</v>
      </c>
      <c r="AO380" s="2" t="str">
        <f t="shared" si="46"/>
        <v/>
      </c>
      <c r="AP380">
        <v>-5.6821969769834704</v>
      </c>
      <c r="AQ380">
        <v>3</v>
      </c>
      <c r="AR380">
        <v>60</v>
      </c>
      <c r="AS380" s="1">
        <v>9.4410600000000004E-14</v>
      </c>
      <c r="AT380" s="1">
        <v>1.6525400000000001E-11</v>
      </c>
      <c r="AU380" s="2" t="str">
        <f t="shared" si="47"/>
        <v/>
      </c>
    </row>
    <row r="381" spans="1:47" x14ac:dyDescent="0.2">
      <c r="A381" t="s">
        <v>376</v>
      </c>
      <c r="B381">
        <v>0</v>
      </c>
      <c r="C381">
        <v>1</v>
      </c>
      <c r="D381">
        <v>23.907787873850111</v>
      </c>
      <c r="E381">
        <v>23.907787873850001</v>
      </c>
      <c r="F381">
        <v>3</v>
      </c>
      <c r="G381">
        <v>61</v>
      </c>
      <c r="H381" s="1">
        <v>2.8638299999999999E-12</v>
      </c>
      <c r="I381" s="1">
        <v>3.8500799999999996E-9</v>
      </c>
      <c r="J381" s="2" t="str">
        <f t="shared" si="40"/>
        <v/>
      </c>
      <c r="K381">
        <v>23.907787871499899</v>
      </c>
      <c r="L381">
        <v>3</v>
      </c>
      <c r="M381">
        <v>49</v>
      </c>
      <c r="N381" s="1">
        <v>6.3749499999999998E-10</v>
      </c>
      <c r="O381" s="1">
        <v>1.4999E-9</v>
      </c>
      <c r="P381" s="2" t="str">
        <f t="shared" si="41"/>
        <v/>
      </c>
      <c r="Q381">
        <v>23.907787873850001</v>
      </c>
      <c r="R381">
        <v>3</v>
      </c>
      <c r="S381">
        <v>61</v>
      </c>
      <c r="T381" s="1">
        <v>2.8638299999999999E-12</v>
      </c>
      <c r="U381" s="1">
        <v>3.8500799999999996E-9</v>
      </c>
      <c r="V381" s="2" t="str">
        <f t="shared" si="42"/>
        <v/>
      </c>
      <c r="W381">
        <v>23.907787871530999</v>
      </c>
      <c r="X381">
        <v>3</v>
      </c>
      <c r="Y381">
        <v>49</v>
      </c>
      <c r="Z381" s="1">
        <v>6.3631299999999997E-10</v>
      </c>
      <c r="AA381" s="1">
        <v>1.53105E-9</v>
      </c>
      <c r="AB381">
        <f t="shared" si="43"/>
        <v>3.1100455544219585E-11</v>
      </c>
      <c r="AC381" s="2" t="str">
        <f t="shared" si="44"/>
        <v/>
      </c>
      <c r="AD381">
        <v>23.907787873850001</v>
      </c>
      <c r="AE381">
        <v>3</v>
      </c>
      <c r="AF381">
        <v>61</v>
      </c>
      <c r="AG381" s="1">
        <v>2.8638299999999999E-12</v>
      </c>
      <c r="AH381" s="1">
        <v>3.8500799999999996E-9</v>
      </c>
      <c r="AI381" s="2" t="str">
        <f t="shared" si="45"/>
        <v/>
      </c>
      <c r="AJ381">
        <v>23.907787873850001</v>
      </c>
      <c r="AK381">
        <v>3</v>
      </c>
      <c r="AL381">
        <v>61</v>
      </c>
      <c r="AM381" s="1">
        <v>2.8638299999999999E-12</v>
      </c>
      <c r="AN381" s="1">
        <v>3.8500799999999996E-9</v>
      </c>
      <c r="AO381" s="2" t="str">
        <f t="shared" si="46"/>
        <v/>
      </c>
      <c r="AP381">
        <v>23.907787873850001</v>
      </c>
      <c r="AQ381">
        <v>3</v>
      </c>
      <c r="AR381">
        <v>61</v>
      </c>
      <c r="AS381" s="1">
        <v>2.8638299999999999E-12</v>
      </c>
      <c r="AT381" s="1">
        <v>3.8500799999999996E-9</v>
      </c>
      <c r="AU381" s="2" t="str">
        <f t="shared" si="47"/>
        <v/>
      </c>
    </row>
    <row r="382" spans="1:47" x14ac:dyDescent="0.2">
      <c r="A382" t="s">
        <v>377</v>
      </c>
      <c r="B382">
        <v>0</v>
      </c>
      <c r="C382">
        <v>1</v>
      </c>
      <c r="D382">
        <v>-0.1050091150094821</v>
      </c>
      <c r="E382">
        <v>-0.105009115009482</v>
      </c>
      <c r="F382">
        <v>3</v>
      </c>
      <c r="G382">
        <v>58</v>
      </c>
      <c r="H382" s="1">
        <v>1.9413999999999999E-13</v>
      </c>
      <c r="I382" s="1">
        <v>9.4821499999999995E-12</v>
      </c>
      <c r="J382" s="2" t="str">
        <f t="shared" si="40"/>
        <v/>
      </c>
      <c r="K382">
        <v>-0.105009115009481</v>
      </c>
      <c r="L382">
        <v>3</v>
      </c>
      <c r="M382">
        <v>49</v>
      </c>
      <c r="N382" s="1">
        <v>1.74651E-8</v>
      </c>
      <c r="O382" s="1">
        <v>9.4818499999999992E-12</v>
      </c>
      <c r="P382" s="2" t="str">
        <f t="shared" si="41"/>
        <v/>
      </c>
      <c r="Q382">
        <v>-0.105009115009482</v>
      </c>
      <c r="R382">
        <v>3</v>
      </c>
      <c r="S382">
        <v>58</v>
      </c>
      <c r="T382" s="1">
        <v>1.9413999999999999E-13</v>
      </c>
      <c r="U382" s="1">
        <v>9.4821499999999995E-12</v>
      </c>
      <c r="V382" s="2" t="str">
        <f t="shared" si="42"/>
        <v/>
      </c>
      <c r="W382">
        <v>-0.105009115009481</v>
      </c>
      <c r="X382">
        <v>3</v>
      </c>
      <c r="Y382">
        <v>49</v>
      </c>
      <c r="Z382" s="1">
        <v>1.74651E-8</v>
      </c>
      <c r="AA382" s="1">
        <v>9.4818499999999992E-12</v>
      </c>
      <c r="AB382">
        <f t="shared" si="43"/>
        <v>0</v>
      </c>
      <c r="AC382" s="2" t="str">
        <f t="shared" si="44"/>
        <v>BETTER</v>
      </c>
      <c r="AD382">
        <v>-0.105009115009482</v>
      </c>
      <c r="AE382">
        <v>3</v>
      </c>
      <c r="AF382">
        <v>58</v>
      </c>
      <c r="AG382" s="1">
        <v>1.9413999999999999E-13</v>
      </c>
      <c r="AH382" s="1">
        <v>9.4821499999999995E-12</v>
      </c>
      <c r="AI382" s="2" t="str">
        <f t="shared" si="45"/>
        <v/>
      </c>
      <c r="AJ382">
        <v>-0.105009115009482</v>
      </c>
      <c r="AK382">
        <v>3</v>
      </c>
      <c r="AL382">
        <v>58</v>
      </c>
      <c r="AM382" s="1">
        <v>1.9413999999999999E-13</v>
      </c>
      <c r="AN382" s="1">
        <v>9.4821499999999995E-12</v>
      </c>
      <c r="AO382" s="2" t="str">
        <f t="shared" si="46"/>
        <v/>
      </c>
      <c r="AP382">
        <v>-0.105009115009482</v>
      </c>
      <c r="AQ382">
        <v>3</v>
      </c>
      <c r="AR382">
        <v>58</v>
      </c>
      <c r="AS382" s="1">
        <v>1.9413999999999999E-13</v>
      </c>
      <c r="AT382" s="1">
        <v>9.4821499999999995E-12</v>
      </c>
      <c r="AU382" s="2" t="str">
        <f t="shared" si="47"/>
        <v/>
      </c>
    </row>
    <row r="383" spans="1:47" x14ac:dyDescent="0.2">
      <c r="A383" t="s">
        <v>378</v>
      </c>
      <c r="B383">
        <v>0</v>
      </c>
      <c r="C383">
        <v>1</v>
      </c>
      <c r="D383">
        <v>0.28768207245178085</v>
      </c>
      <c r="E383">
        <v>0.28768207245178001</v>
      </c>
      <c r="F383">
        <v>3</v>
      </c>
      <c r="G383">
        <v>58</v>
      </c>
      <c r="H383" s="1">
        <v>7.2938899999999999E-14</v>
      </c>
      <c r="I383" s="1">
        <v>4.5178100000000002E-10</v>
      </c>
      <c r="J383" s="2" t="str">
        <f t="shared" si="40"/>
        <v/>
      </c>
      <c r="K383">
        <v>0.28768207245177901</v>
      </c>
      <c r="L383">
        <v>3</v>
      </c>
      <c r="M383">
        <v>49</v>
      </c>
      <c r="N383" s="1">
        <v>1.1219E-10</v>
      </c>
      <c r="O383" s="1">
        <v>4.5177900000000001E-10</v>
      </c>
      <c r="P383" s="2" t="str">
        <f t="shared" si="41"/>
        <v/>
      </c>
      <c r="Q383">
        <v>0.28768207245178001</v>
      </c>
      <c r="R383">
        <v>3</v>
      </c>
      <c r="S383">
        <v>58</v>
      </c>
      <c r="T383" s="1">
        <v>7.2938899999999999E-14</v>
      </c>
      <c r="U383" s="1">
        <v>4.5178100000000002E-10</v>
      </c>
      <c r="V383" s="2" t="str">
        <f t="shared" si="42"/>
        <v/>
      </c>
      <c r="W383">
        <v>0.28768207245177901</v>
      </c>
      <c r="X383">
        <v>3</v>
      </c>
      <c r="Y383">
        <v>49</v>
      </c>
      <c r="Z383" s="1">
        <v>1.1219E-10</v>
      </c>
      <c r="AA383" s="1">
        <v>4.5177900000000001E-10</v>
      </c>
      <c r="AB383">
        <f t="shared" si="43"/>
        <v>0</v>
      </c>
      <c r="AC383" s="2" t="str">
        <f t="shared" si="44"/>
        <v>BETTER</v>
      </c>
      <c r="AD383">
        <v>0.28768207245178001</v>
      </c>
      <c r="AE383">
        <v>3</v>
      </c>
      <c r="AF383">
        <v>58</v>
      </c>
      <c r="AG383" s="1">
        <v>7.2938899999999999E-14</v>
      </c>
      <c r="AH383" s="1">
        <v>4.5178100000000002E-10</v>
      </c>
      <c r="AI383" s="2" t="str">
        <f t="shared" si="45"/>
        <v/>
      </c>
      <c r="AJ383">
        <v>0.28768207245178001</v>
      </c>
      <c r="AK383">
        <v>3</v>
      </c>
      <c r="AL383">
        <v>58</v>
      </c>
      <c r="AM383" s="1">
        <v>7.2938899999999999E-14</v>
      </c>
      <c r="AN383" s="1">
        <v>4.5178100000000002E-10</v>
      </c>
      <c r="AO383" s="2" t="str">
        <f t="shared" si="46"/>
        <v/>
      </c>
      <c r="AP383">
        <v>0.28768207245178001</v>
      </c>
      <c r="AQ383">
        <v>3</v>
      </c>
      <c r="AR383">
        <v>58</v>
      </c>
      <c r="AS383" s="1">
        <v>7.2938899999999999E-14</v>
      </c>
      <c r="AT383" s="1">
        <v>4.5178100000000002E-10</v>
      </c>
      <c r="AU383" s="2" t="str">
        <f t="shared" si="47"/>
        <v/>
      </c>
    </row>
    <row r="384" spans="1:47" x14ac:dyDescent="0.2">
      <c r="A384" t="s">
        <v>379</v>
      </c>
      <c r="B384">
        <v>0</v>
      </c>
      <c r="C384">
        <v>1</v>
      </c>
      <c r="D384">
        <v>0.11778303565638346</v>
      </c>
      <c r="E384">
        <v>0.117783035656383</v>
      </c>
      <c r="F384">
        <v>3</v>
      </c>
      <c r="G384">
        <v>58</v>
      </c>
      <c r="H384" s="1">
        <v>3.42258E-11</v>
      </c>
      <c r="I384" s="1">
        <v>3.4361600000000002E-10</v>
      </c>
      <c r="J384" s="2" t="str">
        <f t="shared" si="40"/>
        <v/>
      </c>
      <c r="K384">
        <v>0.117783035656382</v>
      </c>
      <c r="L384">
        <v>3</v>
      </c>
      <c r="M384">
        <v>49</v>
      </c>
      <c r="N384" s="1">
        <v>1.2387799999999999E-7</v>
      </c>
      <c r="O384" s="1">
        <v>3.4361799999999998E-10</v>
      </c>
      <c r="P384" s="2" t="str">
        <f t="shared" si="41"/>
        <v/>
      </c>
      <c r="Q384">
        <v>0.117783035656383</v>
      </c>
      <c r="R384">
        <v>3</v>
      </c>
      <c r="S384">
        <v>58</v>
      </c>
      <c r="T384" s="1">
        <v>3.42258E-11</v>
      </c>
      <c r="U384" s="1">
        <v>3.4361600000000002E-10</v>
      </c>
      <c r="V384" s="2" t="str">
        <f t="shared" si="42"/>
        <v/>
      </c>
      <c r="W384">
        <v>0.117783035656382</v>
      </c>
      <c r="X384">
        <v>3</v>
      </c>
      <c r="Y384">
        <v>49</v>
      </c>
      <c r="Z384" s="1">
        <v>1.2387799999999999E-7</v>
      </c>
      <c r="AA384" s="1">
        <v>3.4361799999999998E-10</v>
      </c>
      <c r="AB384">
        <f t="shared" si="43"/>
        <v>0</v>
      </c>
      <c r="AC384" s="2" t="str">
        <f t="shared" si="44"/>
        <v>BETTER</v>
      </c>
      <c r="AD384">
        <v>0.117783035656383</v>
      </c>
      <c r="AE384">
        <v>3</v>
      </c>
      <c r="AF384">
        <v>58</v>
      </c>
      <c r="AG384" s="1">
        <v>3.42258E-11</v>
      </c>
      <c r="AH384" s="1">
        <v>3.4361600000000002E-10</v>
      </c>
      <c r="AI384" s="2" t="str">
        <f t="shared" si="45"/>
        <v/>
      </c>
      <c r="AJ384">
        <v>0.117783035656383</v>
      </c>
      <c r="AK384">
        <v>3</v>
      </c>
      <c r="AL384">
        <v>58</v>
      </c>
      <c r="AM384" s="1">
        <v>3.42258E-11</v>
      </c>
      <c r="AN384" s="1">
        <v>3.4361600000000002E-10</v>
      </c>
      <c r="AO384" s="2" t="str">
        <f t="shared" si="46"/>
        <v/>
      </c>
      <c r="AP384">
        <v>0.117783035656383</v>
      </c>
      <c r="AQ384">
        <v>3</v>
      </c>
      <c r="AR384">
        <v>58</v>
      </c>
      <c r="AS384" s="1">
        <v>3.42258E-11</v>
      </c>
      <c r="AT384" s="1">
        <v>3.4361600000000002E-10</v>
      </c>
      <c r="AU384" s="2" t="str">
        <f t="shared" si="47"/>
        <v/>
      </c>
    </row>
    <row r="385" spans="1:47" x14ac:dyDescent="0.2">
      <c r="A385" t="s">
        <v>380</v>
      </c>
      <c r="B385">
        <v>0</v>
      </c>
      <c r="C385">
        <v>1</v>
      </c>
      <c r="D385">
        <v>3.0471895621705016</v>
      </c>
      <c r="E385">
        <v>3.0485908849043102</v>
      </c>
      <c r="F385">
        <v>6</v>
      </c>
      <c r="G385">
        <v>654</v>
      </c>
      <c r="H385" s="1">
        <v>3.5932000000000002E-6</v>
      </c>
      <c r="I385">
        <v>1.40132E-3</v>
      </c>
      <c r="J385" s="2" t="str">
        <f t="shared" si="40"/>
        <v>ALERT</v>
      </c>
      <c r="K385">
        <v>3.0763385989754499</v>
      </c>
      <c r="L385">
        <v>6</v>
      </c>
      <c r="M385">
        <v>395</v>
      </c>
      <c r="N385" s="1">
        <v>7.0211399999999997E-5</v>
      </c>
      <c r="O385">
        <v>2.9149000000000001E-2</v>
      </c>
      <c r="P385" s="2" t="str">
        <f t="shared" si="41"/>
        <v>ALERT</v>
      </c>
      <c r="Q385">
        <v>3.04859088490432</v>
      </c>
      <c r="R385">
        <v>6</v>
      </c>
      <c r="S385">
        <v>654</v>
      </c>
      <c r="T385" s="1">
        <v>3.5932000000000002E-6</v>
      </c>
      <c r="U385">
        <v>1.40132E-3</v>
      </c>
      <c r="V385" s="2" t="str">
        <f t="shared" si="42"/>
        <v/>
      </c>
      <c r="W385">
        <v>3.0763395897797001</v>
      </c>
      <c r="X385">
        <v>6</v>
      </c>
      <c r="Y385">
        <v>395</v>
      </c>
      <c r="Z385" s="1">
        <v>7.3106000000000001E-5</v>
      </c>
      <c r="AA385">
        <v>2.9149999999999999E-2</v>
      </c>
      <c r="AB385">
        <f t="shared" si="43"/>
        <v>9.9080425020048324E-7</v>
      </c>
      <c r="AC385" s="2" t="str">
        <f t="shared" si="44"/>
        <v/>
      </c>
      <c r="AD385">
        <v>3.04859088490432</v>
      </c>
      <c r="AE385">
        <v>6</v>
      </c>
      <c r="AF385">
        <v>654</v>
      </c>
      <c r="AG385" s="1">
        <v>3.5932000000000002E-6</v>
      </c>
      <c r="AH385">
        <v>1.40132E-3</v>
      </c>
      <c r="AI385" s="2" t="str">
        <f t="shared" si="45"/>
        <v>ALERT</v>
      </c>
      <c r="AJ385">
        <v>3.04859088490432</v>
      </c>
      <c r="AK385">
        <v>6</v>
      </c>
      <c r="AL385">
        <v>654</v>
      </c>
      <c r="AM385" s="1">
        <v>3.5932000000000002E-6</v>
      </c>
      <c r="AN385">
        <v>1.40132E-3</v>
      </c>
      <c r="AO385" s="2" t="str">
        <f t="shared" si="46"/>
        <v/>
      </c>
      <c r="AP385">
        <v>3.0485908849043102</v>
      </c>
      <c r="AQ385">
        <v>6</v>
      </c>
      <c r="AR385">
        <v>654</v>
      </c>
      <c r="AS385" s="1">
        <v>3.5932000000000002E-6</v>
      </c>
      <c r="AT385">
        <v>1.40132E-3</v>
      </c>
      <c r="AU385" s="2" t="str">
        <f t="shared" si="47"/>
        <v/>
      </c>
    </row>
    <row r="386" spans="1:47" x14ac:dyDescent="0.2">
      <c r="A386" t="s">
        <v>381</v>
      </c>
      <c r="B386">
        <v>0</v>
      </c>
      <c r="C386">
        <v>1</v>
      </c>
      <c r="D386">
        <v>-0.58224052646501256</v>
      </c>
      <c r="E386">
        <v>-0.58224052646501201</v>
      </c>
      <c r="F386">
        <v>3</v>
      </c>
      <c r="G386">
        <v>58</v>
      </c>
      <c r="H386" s="1">
        <v>1.8877399999999999E-14</v>
      </c>
      <c r="I386" s="1">
        <v>4.6501300000000001E-10</v>
      </c>
      <c r="J386" s="2" t="str">
        <f t="shared" si="40"/>
        <v/>
      </c>
      <c r="K386">
        <v>-0.58224052646501001</v>
      </c>
      <c r="L386">
        <v>3</v>
      </c>
      <c r="M386">
        <v>49</v>
      </c>
      <c r="N386" s="1">
        <v>1.4693900000000001E-12</v>
      </c>
      <c r="O386" s="1">
        <v>4.6501099999999999E-10</v>
      </c>
      <c r="P386" s="2" t="str">
        <f t="shared" si="41"/>
        <v/>
      </c>
      <c r="Q386">
        <v>-0.58224052646501201</v>
      </c>
      <c r="R386">
        <v>3</v>
      </c>
      <c r="S386">
        <v>58</v>
      </c>
      <c r="T386" s="1">
        <v>1.8877399999999999E-14</v>
      </c>
      <c r="U386" s="1">
        <v>4.6501300000000001E-10</v>
      </c>
      <c r="V386" s="2" t="str">
        <f t="shared" si="42"/>
        <v/>
      </c>
      <c r="W386">
        <v>-0.58224052646501001</v>
      </c>
      <c r="X386">
        <v>3</v>
      </c>
      <c r="Y386">
        <v>49</v>
      </c>
      <c r="Z386" s="1">
        <v>1.4697699999999999E-12</v>
      </c>
      <c r="AA386" s="1">
        <v>4.6500999999999998E-10</v>
      </c>
      <c r="AB386">
        <f t="shared" si="43"/>
        <v>0</v>
      </c>
      <c r="AC386" s="2" t="str">
        <f t="shared" si="44"/>
        <v>BETTER</v>
      </c>
      <c r="AD386">
        <v>-0.58224052646501201</v>
      </c>
      <c r="AE386">
        <v>3</v>
      </c>
      <c r="AF386">
        <v>58</v>
      </c>
      <c r="AG386" s="1">
        <v>1.8877399999999999E-14</v>
      </c>
      <c r="AH386" s="1">
        <v>4.6501300000000001E-10</v>
      </c>
      <c r="AI386" s="2" t="str">
        <f t="shared" si="45"/>
        <v/>
      </c>
      <c r="AJ386">
        <v>-0.58224052646501201</v>
      </c>
      <c r="AK386">
        <v>3</v>
      </c>
      <c r="AL386">
        <v>58</v>
      </c>
      <c r="AM386" s="1">
        <v>1.8877399999999999E-14</v>
      </c>
      <c r="AN386" s="1">
        <v>4.6501300000000001E-10</v>
      </c>
      <c r="AO386" s="2" t="str">
        <f t="shared" si="46"/>
        <v/>
      </c>
      <c r="AP386">
        <v>-0.58224052646501201</v>
      </c>
      <c r="AQ386">
        <v>3</v>
      </c>
      <c r="AR386">
        <v>58</v>
      </c>
      <c r="AS386" s="1">
        <v>1.8877399999999999E-14</v>
      </c>
      <c r="AT386" s="1">
        <v>4.6501300000000001E-10</v>
      </c>
      <c r="AU386" s="2" t="str">
        <f t="shared" si="47"/>
        <v/>
      </c>
    </row>
    <row r="387" spans="1:47" x14ac:dyDescent="0.2">
      <c r="A387" t="s">
        <v>382</v>
      </c>
      <c r="B387">
        <v>0</v>
      </c>
      <c r="C387">
        <v>1</v>
      </c>
      <c r="D387">
        <v>1.7047378857780817E-2</v>
      </c>
      <c r="E387">
        <v>1.7047378857765999E-2</v>
      </c>
      <c r="F387">
        <v>3</v>
      </c>
      <c r="G387">
        <v>56</v>
      </c>
      <c r="H387" s="1">
        <v>1.55162E-12</v>
      </c>
      <c r="I387" s="1">
        <v>1.4223399999999999E-10</v>
      </c>
      <c r="J387" s="2" t="str">
        <f t="shared" ref="J387:J450" si="48">IF(AND(H387&gt;0.000000001, I387&gt;0.000000001),"ALERT","")</f>
        <v/>
      </c>
      <c r="K387">
        <v>1.7047378857780699E-2</v>
      </c>
      <c r="L387">
        <v>3</v>
      </c>
      <c r="M387">
        <v>49</v>
      </c>
      <c r="N387" s="1">
        <v>4.3044000000000001E-10</v>
      </c>
      <c r="O387" s="1">
        <v>1.4221899999999999E-10</v>
      </c>
      <c r="P387" s="2" t="str">
        <f t="shared" ref="P387:P450" si="49">IF(AND(N387&gt;0.000000001, O387&gt;0.000000001),"ALERT","")</f>
        <v/>
      </c>
      <c r="Q387">
        <v>1.7047378857765999E-2</v>
      </c>
      <c r="R387">
        <v>3</v>
      </c>
      <c r="S387">
        <v>56</v>
      </c>
      <c r="T387" s="1">
        <v>1.55162E-12</v>
      </c>
      <c r="U387" s="1">
        <v>1.4223399999999999E-10</v>
      </c>
      <c r="V387" s="2" t="str">
        <f t="shared" ref="V387:V450" si="50">IF(I387&lt;U387,"BETTER",IF(I387&gt;U387,"WORSE",""))</f>
        <v/>
      </c>
      <c r="W387">
        <v>1.7047378857780699E-2</v>
      </c>
      <c r="X387">
        <v>3</v>
      </c>
      <c r="Y387">
        <v>49</v>
      </c>
      <c r="Z387" s="1">
        <v>4.3044000000000001E-10</v>
      </c>
      <c r="AA387" s="1">
        <v>1.4221899999999999E-10</v>
      </c>
      <c r="AB387">
        <f t="shared" ref="AB387:AB450" si="51">ABS(K387-W387)</f>
        <v>0</v>
      </c>
      <c r="AC387" s="2" t="str">
        <f t="shared" ref="AC387:AC450" si="52">IF(O387&gt;=AA387,"BETTER",IF(K387=W387,"BETTER",""))</f>
        <v>BETTER</v>
      </c>
      <c r="AD387">
        <v>1.7047378857765999E-2</v>
      </c>
      <c r="AE387">
        <v>3</v>
      </c>
      <c r="AF387">
        <v>56</v>
      </c>
      <c r="AG387" s="1">
        <v>1.55162E-12</v>
      </c>
      <c r="AH387" s="1">
        <v>1.4223399999999999E-10</v>
      </c>
      <c r="AI387" s="2" t="str">
        <f t="shared" ref="AI387:AI450" si="53">IF(AND(AG387&gt;0.000000001, AH387&gt;0.000000001),"ALERT","")</f>
        <v/>
      </c>
      <c r="AJ387">
        <v>1.7047378857765999E-2</v>
      </c>
      <c r="AK387">
        <v>3</v>
      </c>
      <c r="AL387">
        <v>56</v>
      </c>
      <c r="AM387" s="1">
        <v>1.55162E-12</v>
      </c>
      <c r="AN387" s="1">
        <v>1.4223399999999999E-10</v>
      </c>
      <c r="AO387" s="2" t="str">
        <f t="shared" ref="AO387:AO450" si="54">IF(I387&lt;AN387,"BETTER",IF(I387&gt;AN387,"WORSE",""))</f>
        <v/>
      </c>
      <c r="AP387">
        <v>1.7047378857765999E-2</v>
      </c>
      <c r="AQ387">
        <v>3</v>
      </c>
      <c r="AR387">
        <v>56</v>
      </c>
      <c r="AS387" s="1">
        <v>1.55162E-12</v>
      </c>
      <c r="AT387" s="1">
        <v>1.4223399999999999E-10</v>
      </c>
      <c r="AU387" s="2" t="str">
        <f t="shared" ref="AU387:AU450" si="55">IF(I387&lt;AT387,"BETTER",IF(I387&gt;AT387,"WORSE",""))</f>
        <v/>
      </c>
    </row>
    <row r="388" spans="1:47" x14ac:dyDescent="0.2">
      <c r="A388" t="s">
        <v>383</v>
      </c>
      <c r="B388">
        <v>0</v>
      </c>
      <c r="C388">
        <v>1</v>
      </c>
      <c r="D388">
        <v>8.8395384257796E-2</v>
      </c>
      <c r="E388">
        <v>8.8395384257729304E-2</v>
      </c>
      <c r="F388">
        <v>3</v>
      </c>
      <c r="G388">
        <v>56</v>
      </c>
      <c r="H388" s="1">
        <v>9.1011000000000005E-13</v>
      </c>
      <c r="I388" s="1">
        <v>2.5772899999999999E-10</v>
      </c>
      <c r="J388" s="2" t="str">
        <f t="shared" si="48"/>
        <v/>
      </c>
      <c r="K388">
        <v>8.8395384257795806E-2</v>
      </c>
      <c r="L388">
        <v>3</v>
      </c>
      <c r="M388">
        <v>49</v>
      </c>
      <c r="N388" s="1">
        <v>4.4023199999999997E-9</v>
      </c>
      <c r="O388" s="1">
        <v>2.57796E-10</v>
      </c>
      <c r="P388" s="2" t="str">
        <f t="shared" si="49"/>
        <v/>
      </c>
      <c r="Q388">
        <v>8.8395384257729304E-2</v>
      </c>
      <c r="R388">
        <v>3</v>
      </c>
      <c r="S388">
        <v>56</v>
      </c>
      <c r="T388" s="1">
        <v>9.1011000000000005E-13</v>
      </c>
      <c r="U388" s="1">
        <v>2.5772899999999999E-10</v>
      </c>
      <c r="V388" s="2" t="str">
        <f t="shared" si="50"/>
        <v/>
      </c>
      <c r="W388">
        <v>8.8395384257795903E-2</v>
      </c>
      <c r="X388">
        <v>3</v>
      </c>
      <c r="Y388">
        <v>49</v>
      </c>
      <c r="Z388" s="1">
        <v>4.4023199999999997E-9</v>
      </c>
      <c r="AA388" s="1">
        <v>2.57796E-10</v>
      </c>
      <c r="AB388">
        <f t="shared" si="51"/>
        <v>9.7144514654701197E-17</v>
      </c>
      <c r="AC388" s="2" t="str">
        <f t="shared" si="52"/>
        <v>BETTER</v>
      </c>
      <c r="AD388">
        <v>8.8395384257729304E-2</v>
      </c>
      <c r="AE388">
        <v>3</v>
      </c>
      <c r="AF388">
        <v>56</v>
      </c>
      <c r="AG388" s="1">
        <v>9.1011000000000005E-13</v>
      </c>
      <c r="AH388" s="1">
        <v>2.5772899999999999E-10</v>
      </c>
      <c r="AI388" s="2" t="str">
        <f t="shared" si="53"/>
        <v/>
      </c>
      <c r="AJ388">
        <v>8.8395384257729304E-2</v>
      </c>
      <c r="AK388">
        <v>3</v>
      </c>
      <c r="AL388">
        <v>56</v>
      </c>
      <c r="AM388" s="1">
        <v>9.1011000000000005E-13</v>
      </c>
      <c r="AN388" s="1">
        <v>2.5772899999999999E-10</v>
      </c>
      <c r="AO388" s="2" t="str">
        <f t="shared" si="54"/>
        <v/>
      </c>
      <c r="AP388">
        <v>8.8395384257729304E-2</v>
      </c>
      <c r="AQ388">
        <v>3</v>
      </c>
      <c r="AR388">
        <v>56</v>
      </c>
      <c r="AS388" s="1">
        <v>9.1011000000000005E-13</v>
      </c>
      <c r="AT388" s="1">
        <v>2.5772899999999999E-10</v>
      </c>
      <c r="AU388" s="2" t="str">
        <f t="shared" si="55"/>
        <v/>
      </c>
    </row>
    <row r="389" spans="1:47" x14ac:dyDescent="0.2">
      <c r="A389" t="s">
        <v>384</v>
      </c>
      <c r="B389">
        <v>0</v>
      </c>
      <c r="C389">
        <v>1</v>
      </c>
      <c r="D389">
        <v>0.91596559417721901</v>
      </c>
      <c r="E389">
        <v>0.91596559417721402</v>
      </c>
      <c r="F389">
        <v>3</v>
      </c>
      <c r="G389">
        <v>59</v>
      </c>
      <c r="H389" s="1">
        <v>2.7150599999999999E-14</v>
      </c>
      <c r="I389" s="1">
        <v>1.7721400000000001E-10</v>
      </c>
      <c r="J389" s="2" t="str">
        <f t="shared" si="48"/>
        <v/>
      </c>
      <c r="K389">
        <v>0.91596559417719203</v>
      </c>
      <c r="L389">
        <v>3</v>
      </c>
      <c r="M389">
        <v>49</v>
      </c>
      <c r="N389" s="1">
        <v>7.1112199999999998E-9</v>
      </c>
      <c r="O389" s="1">
        <v>1.7719300000000001E-10</v>
      </c>
      <c r="P389" s="2" t="str">
        <f t="shared" si="49"/>
        <v/>
      </c>
      <c r="Q389">
        <v>0.91596559417721402</v>
      </c>
      <c r="R389">
        <v>3</v>
      </c>
      <c r="S389">
        <v>59</v>
      </c>
      <c r="T389" s="1">
        <v>2.7150599999999999E-14</v>
      </c>
      <c r="U389" s="1">
        <v>1.7721400000000001E-10</v>
      </c>
      <c r="V389" s="2" t="str">
        <f t="shared" si="50"/>
        <v/>
      </c>
      <c r="W389">
        <v>0.91596559417719303</v>
      </c>
      <c r="X389">
        <v>3</v>
      </c>
      <c r="Y389">
        <v>49</v>
      </c>
      <c r="Z389" s="1">
        <v>7.1112199999999998E-9</v>
      </c>
      <c r="AA389" s="1">
        <v>1.7719300000000001E-10</v>
      </c>
      <c r="AB389">
        <f t="shared" si="51"/>
        <v>9.9920072216264089E-16</v>
      </c>
      <c r="AC389" s="2" t="str">
        <f t="shared" si="52"/>
        <v>BETTER</v>
      </c>
      <c r="AD389">
        <v>0.91596559417721402</v>
      </c>
      <c r="AE389">
        <v>3</v>
      </c>
      <c r="AF389">
        <v>59</v>
      </c>
      <c r="AG389" s="1">
        <v>2.7150599999999999E-14</v>
      </c>
      <c r="AH389" s="1">
        <v>1.7721400000000001E-10</v>
      </c>
      <c r="AI389" s="2" t="str">
        <f t="shared" si="53"/>
        <v/>
      </c>
      <c r="AJ389">
        <v>0.91596559417721402</v>
      </c>
      <c r="AK389">
        <v>3</v>
      </c>
      <c r="AL389">
        <v>59</v>
      </c>
      <c r="AM389" s="1">
        <v>2.7150599999999999E-14</v>
      </c>
      <c r="AN389" s="1">
        <v>1.7721400000000001E-10</v>
      </c>
      <c r="AO389" s="2" t="str">
        <f t="shared" si="54"/>
        <v/>
      </c>
      <c r="AP389">
        <v>0.91596559417721402</v>
      </c>
      <c r="AQ389">
        <v>3</v>
      </c>
      <c r="AR389">
        <v>59</v>
      </c>
      <c r="AS389" s="1">
        <v>2.7150599999999999E-14</v>
      </c>
      <c r="AT389" s="1">
        <v>1.7721400000000001E-10</v>
      </c>
      <c r="AU389" s="2" t="str">
        <f t="shared" si="55"/>
        <v/>
      </c>
    </row>
    <row r="390" spans="1:47" x14ac:dyDescent="0.2">
      <c r="A390" t="s">
        <v>385</v>
      </c>
      <c r="B390">
        <v>0</v>
      </c>
      <c r="C390">
        <v>1</v>
      </c>
      <c r="D390">
        <v>-0.24022650695910069</v>
      </c>
      <c r="E390">
        <v>-0.240226506959095</v>
      </c>
      <c r="F390">
        <v>3</v>
      </c>
      <c r="G390">
        <v>59</v>
      </c>
      <c r="H390" s="1">
        <v>2.5695899999999998E-13</v>
      </c>
      <c r="I390" s="1">
        <v>4.0904199999999997E-11</v>
      </c>
      <c r="J390" s="2" t="str">
        <f t="shared" si="48"/>
        <v/>
      </c>
      <c r="K390">
        <v>-0.24022650695907899</v>
      </c>
      <c r="L390">
        <v>3</v>
      </c>
      <c r="M390">
        <v>49</v>
      </c>
      <c r="N390" s="1">
        <v>2.91421E-11</v>
      </c>
      <c r="O390" s="1">
        <v>4.0920399999999998E-11</v>
      </c>
      <c r="P390" s="2" t="str">
        <f t="shared" si="49"/>
        <v/>
      </c>
      <c r="Q390">
        <v>-0.240226506959095</v>
      </c>
      <c r="R390">
        <v>3</v>
      </c>
      <c r="S390">
        <v>59</v>
      </c>
      <c r="T390" s="1">
        <v>2.5707499999999999E-13</v>
      </c>
      <c r="U390" s="1">
        <v>4.0904199999999997E-11</v>
      </c>
      <c r="V390" s="2" t="str">
        <f t="shared" si="50"/>
        <v/>
      </c>
      <c r="W390">
        <v>-0.24022650695907999</v>
      </c>
      <c r="X390">
        <v>3</v>
      </c>
      <c r="Y390">
        <v>49</v>
      </c>
      <c r="Z390" s="1">
        <v>2.9142399999999998E-11</v>
      </c>
      <c r="AA390" s="1">
        <v>4.0919999999999999E-11</v>
      </c>
      <c r="AB390">
        <f t="shared" si="51"/>
        <v>9.9920072216264089E-16</v>
      </c>
      <c r="AC390" s="2" t="str">
        <f t="shared" si="52"/>
        <v>BETTER</v>
      </c>
      <c r="AD390">
        <v>-0.240226506959095</v>
      </c>
      <c r="AE390">
        <v>3</v>
      </c>
      <c r="AF390">
        <v>59</v>
      </c>
      <c r="AG390" s="1">
        <v>2.5707499999999999E-13</v>
      </c>
      <c r="AH390" s="1">
        <v>4.0904199999999997E-11</v>
      </c>
      <c r="AI390" s="2" t="str">
        <f t="shared" si="53"/>
        <v/>
      </c>
      <c r="AJ390">
        <v>-0.240226506959095</v>
      </c>
      <c r="AK390">
        <v>3</v>
      </c>
      <c r="AL390">
        <v>59</v>
      </c>
      <c r="AM390" s="1">
        <v>2.5695899999999998E-13</v>
      </c>
      <c r="AN390" s="1">
        <v>4.0904199999999997E-11</v>
      </c>
      <c r="AO390" s="2" t="str">
        <f t="shared" si="54"/>
        <v/>
      </c>
      <c r="AP390">
        <v>-0.240226506959095</v>
      </c>
      <c r="AQ390">
        <v>3</v>
      </c>
      <c r="AR390">
        <v>59</v>
      </c>
      <c r="AS390" s="1">
        <v>2.5707499999999999E-13</v>
      </c>
      <c r="AT390" s="1">
        <v>4.0904199999999997E-11</v>
      </c>
      <c r="AU390" s="2" t="str">
        <f t="shared" si="55"/>
        <v/>
      </c>
    </row>
    <row r="391" spans="1:47" x14ac:dyDescent="0.2">
      <c r="A391" t="s">
        <v>386</v>
      </c>
      <c r="B391">
        <v>0</v>
      </c>
      <c r="C391">
        <v>1</v>
      </c>
      <c r="D391">
        <v>-0.63212055882855767</v>
      </c>
      <c r="E391">
        <v>-0.63212055882854801</v>
      </c>
      <c r="F391">
        <v>3</v>
      </c>
      <c r="G391">
        <v>59</v>
      </c>
      <c r="H391" s="1">
        <v>1.2487600000000001E-13</v>
      </c>
      <c r="I391" s="1">
        <v>1.71451E-10</v>
      </c>
      <c r="J391" s="2" t="str">
        <f t="shared" si="48"/>
        <v/>
      </c>
      <c r="K391">
        <v>-0.63212055882850504</v>
      </c>
      <c r="L391">
        <v>3</v>
      </c>
      <c r="M391">
        <v>49</v>
      </c>
      <c r="N391" s="1">
        <v>5.79777E-11</v>
      </c>
      <c r="O391" s="1">
        <v>1.71494E-10</v>
      </c>
      <c r="P391" s="2" t="str">
        <f t="shared" si="49"/>
        <v/>
      </c>
      <c r="Q391">
        <v>-0.63212055882854801</v>
      </c>
      <c r="R391">
        <v>3</v>
      </c>
      <c r="S391">
        <v>59</v>
      </c>
      <c r="T391" s="1">
        <v>1.2487600000000001E-13</v>
      </c>
      <c r="U391" s="1">
        <v>1.71451E-10</v>
      </c>
      <c r="V391" s="2" t="str">
        <f t="shared" si="50"/>
        <v/>
      </c>
      <c r="W391">
        <v>-0.63212055882850604</v>
      </c>
      <c r="X391">
        <v>3</v>
      </c>
      <c r="Y391">
        <v>49</v>
      </c>
      <c r="Z391" s="1">
        <v>5.79777E-11</v>
      </c>
      <c r="AA391" s="1">
        <v>1.7149299999999999E-10</v>
      </c>
      <c r="AB391">
        <f t="shared" si="51"/>
        <v>9.9920072216264089E-16</v>
      </c>
      <c r="AC391" s="2" t="str">
        <f t="shared" si="52"/>
        <v>BETTER</v>
      </c>
      <c r="AD391">
        <v>-0.63212055882854801</v>
      </c>
      <c r="AE391">
        <v>3</v>
      </c>
      <c r="AF391">
        <v>59</v>
      </c>
      <c r="AG391" s="1">
        <v>1.2487600000000001E-13</v>
      </c>
      <c r="AH391" s="1">
        <v>1.71451E-10</v>
      </c>
      <c r="AI391" s="2" t="str">
        <f t="shared" si="53"/>
        <v/>
      </c>
      <c r="AJ391">
        <v>-0.63212055882854801</v>
      </c>
      <c r="AK391">
        <v>3</v>
      </c>
      <c r="AL391">
        <v>59</v>
      </c>
      <c r="AM391" s="1">
        <v>1.2487600000000001E-13</v>
      </c>
      <c r="AN391" s="1">
        <v>1.71451E-10</v>
      </c>
      <c r="AO391" s="2" t="str">
        <f t="shared" si="54"/>
        <v/>
      </c>
      <c r="AP391">
        <v>-0.63212055882854801</v>
      </c>
      <c r="AQ391">
        <v>3</v>
      </c>
      <c r="AR391">
        <v>59</v>
      </c>
      <c r="AS391" s="1">
        <v>1.2487600000000001E-13</v>
      </c>
      <c r="AT391" s="1">
        <v>1.71451E-10</v>
      </c>
      <c r="AU391" s="2" t="str">
        <f t="shared" si="55"/>
        <v/>
      </c>
    </row>
    <row r="392" spans="1:47" x14ac:dyDescent="0.2">
      <c r="A392" t="s">
        <v>387</v>
      </c>
      <c r="B392">
        <v>0</v>
      </c>
      <c r="C392">
        <v>1.5707963267948966</v>
      </c>
      <c r="D392">
        <v>-0.15169744087717635</v>
      </c>
      <c r="E392">
        <v>-0.15169744087717599</v>
      </c>
      <c r="F392">
        <v>3</v>
      </c>
      <c r="G392">
        <v>43</v>
      </c>
      <c r="H392" s="1">
        <v>2.0951700000000001E-13</v>
      </c>
      <c r="I392" s="1">
        <v>1.22824E-10</v>
      </c>
      <c r="J392" s="2" t="str">
        <f t="shared" si="48"/>
        <v/>
      </c>
      <c r="K392">
        <v>-0.15169744087717599</v>
      </c>
      <c r="L392">
        <v>3</v>
      </c>
      <c r="M392">
        <v>43</v>
      </c>
      <c r="N392" s="1">
        <v>3.8501000000000002E-8</v>
      </c>
      <c r="O392" s="1">
        <v>1.22824E-10</v>
      </c>
      <c r="P392" s="2" t="str">
        <f t="shared" si="49"/>
        <v/>
      </c>
      <c r="Q392">
        <v>-0.15169744087717599</v>
      </c>
      <c r="R392">
        <v>3</v>
      </c>
      <c r="S392">
        <v>43</v>
      </c>
      <c r="T392" s="1">
        <v>2.0951700000000001E-13</v>
      </c>
      <c r="U392" s="1">
        <v>1.22824E-10</v>
      </c>
      <c r="V392" s="2" t="str">
        <f t="shared" si="50"/>
        <v/>
      </c>
      <c r="W392">
        <v>-0.15169744087717599</v>
      </c>
      <c r="X392">
        <v>3</v>
      </c>
      <c r="Y392">
        <v>43</v>
      </c>
      <c r="Z392" s="1">
        <v>3.8501000000000002E-8</v>
      </c>
      <c r="AA392" s="1">
        <v>1.22824E-10</v>
      </c>
      <c r="AB392">
        <f t="shared" si="51"/>
        <v>0</v>
      </c>
      <c r="AC392" s="2" t="str">
        <f t="shared" si="52"/>
        <v>BETTER</v>
      </c>
      <c r="AD392">
        <v>-0.15169744087717599</v>
      </c>
      <c r="AE392">
        <v>3</v>
      </c>
      <c r="AF392">
        <v>43</v>
      </c>
      <c r="AG392" s="1">
        <v>2.0951700000000001E-13</v>
      </c>
      <c r="AH392" s="1">
        <v>1.22824E-10</v>
      </c>
      <c r="AI392" s="2" t="str">
        <f t="shared" si="53"/>
        <v/>
      </c>
      <c r="AJ392">
        <v>-0.15169744087717599</v>
      </c>
      <c r="AK392">
        <v>3</v>
      </c>
      <c r="AL392">
        <v>43</v>
      </c>
      <c r="AM392" s="1">
        <v>2.0951700000000001E-13</v>
      </c>
      <c r="AN392" s="1">
        <v>1.22824E-10</v>
      </c>
      <c r="AO392" s="2" t="str">
        <f t="shared" si="54"/>
        <v/>
      </c>
      <c r="AP392">
        <v>-0.15169744087717599</v>
      </c>
      <c r="AQ392">
        <v>3</v>
      </c>
      <c r="AR392">
        <v>43</v>
      </c>
      <c r="AS392" s="1">
        <v>2.0951700000000001E-13</v>
      </c>
      <c r="AT392" s="1">
        <v>1.22824E-10</v>
      </c>
      <c r="AU392" s="2" t="str">
        <f t="shared" si="55"/>
        <v/>
      </c>
    </row>
    <row r="393" spans="1:47" x14ac:dyDescent="0.2">
      <c r="A393" t="s">
        <v>388</v>
      </c>
      <c r="B393">
        <v>0</v>
      </c>
      <c r="C393">
        <v>1.5707963267948966</v>
      </c>
      <c r="D393">
        <v>0.69314718055994529</v>
      </c>
      <c r="E393">
        <v>0.69314718055989799</v>
      </c>
      <c r="F393">
        <v>3</v>
      </c>
      <c r="G393">
        <v>49</v>
      </c>
      <c r="H393" s="1">
        <v>1.33724E-13</v>
      </c>
      <c r="I393" s="1">
        <v>4.4010100000000002E-10</v>
      </c>
      <c r="J393" s="2" t="str">
        <f t="shared" si="48"/>
        <v/>
      </c>
      <c r="K393">
        <v>0.69314718055994495</v>
      </c>
      <c r="L393">
        <v>3</v>
      </c>
      <c r="M393">
        <v>47</v>
      </c>
      <c r="N393" s="1">
        <v>6.1546299999999999E-10</v>
      </c>
      <c r="O393" s="1">
        <v>4.4005499999999999E-10</v>
      </c>
      <c r="P393" s="2" t="str">
        <f t="shared" si="49"/>
        <v/>
      </c>
      <c r="Q393">
        <v>0.69314718055989799</v>
      </c>
      <c r="R393">
        <v>3</v>
      </c>
      <c r="S393">
        <v>49</v>
      </c>
      <c r="T393" s="1">
        <v>1.33724E-13</v>
      </c>
      <c r="U393" s="1">
        <v>4.4010100000000002E-10</v>
      </c>
      <c r="V393" s="2" t="str">
        <f t="shared" si="50"/>
        <v/>
      </c>
      <c r="W393">
        <v>0.69314718055994495</v>
      </c>
      <c r="X393">
        <v>3</v>
      </c>
      <c r="Y393">
        <v>47</v>
      </c>
      <c r="Z393" s="1">
        <v>6.1546299999999999E-10</v>
      </c>
      <c r="AA393" s="1">
        <v>4.4005499999999999E-10</v>
      </c>
      <c r="AB393">
        <f t="shared" si="51"/>
        <v>0</v>
      </c>
      <c r="AC393" s="2" t="str">
        <f t="shared" si="52"/>
        <v>BETTER</v>
      </c>
      <c r="AD393">
        <v>0.69314718055989799</v>
      </c>
      <c r="AE393">
        <v>3</v>
      </c>
      <c r="AF393">
        <v>49</v>
      </c>
      <c r="AG393" s="1">
        <v>1.33724E-13</v>
      </c>
      <c r="AH393" s="1">
        <v>4.4010100000000002E-10</v>
      </c>
      <c r="AI393" s="2" t="str">
        <f t="shared" si="53"/>
        <v/>
      </c>
      <c r="AJ393">
        <v>0.69314718055989799</v>
      </c>
      <c r="AK393">
        <v>3</v>
      </c>
      <c r="AL393">
        <v>49</v>
      </c>
      <c r="AM393" s="1">
        <v>1.33724E-13</v>
      </c>
      <c r="AN393" s="1">
        <v>4.4010100000000002E-10</v>
      </c>
      <c r="AO393" s="2" t="str">
        <f t="shared" si="54"/>
        <v/>
      </c>
      <c r="AP393">
        <v>0.69314718055989799</v>
      </c>
      <c r="AQ393">
        <v>3</v>
      </c>
      <c r="AR393">
        <v>49</v>
      </c>
      <c r="AS393" s="1">
        <v>1.33724E-13</v>
      </c>
      <c r="AT393" s="1">
        <v>4.4010100000000002E-10</v>
      </c>
      <c r="AU393" s="2" t="str">
        <f t="shared" si="55"/>
        <v/>
      </c>
    </row>
    <row r="394" spans="1:47" x14ac:dyDescent="0.2">
      <c r="A394" t="s">
        <v>389</v>
      </c>
      <c r="B394">
        <v>0</v>
      </c>
      <c r="C394">
        <v>3.1415926535897931</v>
      </c>
      <c r="D394">
        <v>1.6449340668482266</v>
      </c>
      <c r="E394">
        <v>1.64493408177973</v>
      </c>
      <c r="F394">
        <v>4</v>
      </c>
      <c r="G394">
        <v>110</v>
      </c>
      <c r="H394" s="1">
        <v>8.9135999999999995E-9</v>
      </c>
      <c r="I394" s="1">
        <v>1.4779699999999999E-8</v>
      </c>
      <c r="J394" s="2" t="str">
        <f t="shared" si="48"/>
        <v>ALERT</v>
      </c>
      <c r="K394">
        <v>1.6449341131717501</v>
      </c>
      <c r="L394">
        <v>3</v>
      </c>
      <c r="M394">
        <v>49</v>
      </c>
      <c r="N394" s="1">
        <v>1.2340999999999999E-8</v>
      </c>
      <c r="O394" s="1">
        <v>4.6171800000000001E-8</v>
      </c>
      <c r="P394" s="2" t="str">
        <f t="shared" si="49"/>
        <v>ALERT</v>
      </c>
      <c r="Q394">
        <v>1.64493408177973</v>
      </c>
      <c r="R394">
        <v>4</v>
      </c>
      <c r="S394">
        <v>110</v>
      </c>
      <c r="T394" s="1">
        <v>8.9135999999999995E-9</v>
      </c>
      <c r="U394" s="1">
        <v>1.4779699999999999E-8</v>
      </c>
      <c r="V394" s="2" t="str">
        <f t="shared" si="50"/>
        <v/>
      </c>
      <c r="W394">
        <v>1.6449341131717501</v>
      </c>
      <c r="X394">
        <v>3</v>
      </c>
      <c r="Y394">
        <v>49</v>
      </c>
      <c r="Z394" s="1">
        <v>1.2340999999999999E-8</v>
      </c>
      <c r="AA394" s="1">
        <v>4.6171800000000001E-8</v>
      </c>
      <c r="AB394">
        <f t="shared" si="51"/>
        <v>0</v>
      </c>
      <c r="AC394" s="2" t="str">
        <f t="shared" si="52"/>
        <v>BETTER</v>
      </c>
      <c r="AD394">
        <v>1.64493408177973</v>
      </c>
      <c r="AE394">
        <v>4</v>
      </c>
      <c r="AF394">
        <v>110</v>
      </c>
      <c r="AG394" s="1">
        <v>8.9135999999999995E-9</v>
      </c>
      <c r="AH394" s="1">
        <v>1.4779699999999999E-8</v>
      </c>
      <c r="AI394" s="2" t="str">
        <f t="shared" si="53"/>
        <v>ALERT</v>
      </c>
      <c r="AJ394">
        <v>1.64493408177973</v>
      </c>
      <c r="AK394">
        <v>4</v>
      </c>
      <c r="AL394">
        <v>110</v>
      </c>
      <c r="AM394" s="1">
        <v>8.9135999999999995E-9</v>
      </c>
      <c r="AN394" s="1">
        <v>1.4779699999999999E-8</v>
      </c>
      <c r="AO394" s="2" t="str">
        <f t="shared" si="54"/>
        <v/>
      </c>
      <c r="AP394">
        <v>1.64493408177973</v>
      </c>
      <c r="AQ394">
        <v>4</v>
      </c>
      <c r="AR394">
        <v>110</v>
      </c>
      <c r="AS394" s="1">
        <v>8.9135999999999995E-9</v>
      </c>
      <c r="AT394" s="1">
        <v>1.4779699999999999E-8</v>
      </c>
      <c r="AU394" s="2" t="str">
        <f t="shared" si="55"/>
        <v/>
      </c>
    </row>
    <row r="395" spans="1:47" x14ac:dyDescent="0.2">
      <c r="A395" t="s">
        <v>390</v>
      </c>
      <c r="B395">
        <v>0</v>
      </c>
      <c r="C395">
        <v>1.5707963267948966</v>
      </c>
      <c r="D395">
        <v>-0.4112335167120566</v>
      </c>
      <c r="E395">
        <v>-0.41123351671201203</v>
      </c>
      <c r="F395">
        <v>3</v>
      </c>
      <c r="G395">
        <v>49</v>
      </c>
      <c r="H395" s="1">
        <v>2.5868500000000002E-13</v>
      </c>
      <c r="I395" s="1">
        <v>2.8798699999999998E-10</v>
      </c>
      <c r="J395" s="2" t="str">
        <f t="shared" si="48"/>
        <v/>
      </c>
      <c r="K395">
        <v>-0.41123351671205599</v>
      </c>
      <c r="L395">
        <v>3</v>
      </c>
      <c r="M395">
        <v>47</v>
      </c>
      <c r="N395" s="1">
        <v>6.8272899999999994E-11</v>
      </c>
      <c r="O395" s="1">
        <v>2.8794300000000002E-10</v>
      </c>
      <c r="P395" s="2" t="str">
        <f t="shared" si="49"/>
        <v/>
      </c>
      <c r="Q395">
        <v>-0.41123351671201203</v>
      </c>
      <c r="R395">
        <v>3</v>
      </c>
      <c r="S395">
        <v>49</v>
      </c>
      <c r="T395" s="1">
        <v>2.5868500000000002E-13</v>
      </c>
      <c r="U395" s="1">
        <v>2.8798699999999998E-10</v>
      </c>
      <c r="V395" s="2" t="str">
        <f t="shared" si="50"/>
        <v/>
      </c>
      <c r="W395">
        <v>-0.41123351671205599</v>
      </c>
      <c r="X395">
        <v>3</v>
      </c>
      <c r="Y395">
        <v>47</v>
      </c>
      <c r="Z395" s="1">
        <v>6.8273300000000006E-11</v>
      </c>
      <c r="AA395" s="1">
        <v>2.8794300000000002E-10</v>
      </c>
      <c r="AB395">
        <f t="shared" si="51"/>
        <v>0</v>
      </c>
      <c r="AC395" s="2" t="str">
        <f t="shared" si="52"/>
        <v>BETTER</v>
      </c>
      <c r="AD395">
        <v>-0.41123351671201203</v>
      </c>
      <c r="AE395">
        <v>3</v>
      </c>
      <c r="AF395">
        <v>49</v>
      </c>
      <c r="AG395" s="1">
        <v>2.5868500000000002E-13</v>
      </c>
      <c r="AH395" s="1">
        <v>2.8798699999999998E-10</v>
      </c>
      <c r="AI395" s="2" t="str">
        <f t="shared" si="53"/>
        <v/>
      </c>
      <c r="AJ395">
        <v>-0.41123351671201203</v>
      </c>
      <c r="AK395">
        <v>3</v>
      </c>
      <c r="AL395">
        <v>49</v>
      </c>
      <c r="AM395" s="1">
        <v>2.5868500000000002E-13</v>
      </c>
      <c r="AN395" s="1">
        <v>2.8798699999999998E-10</v>
      </c>
      <c r="AO395" s="2" t="str">
        <f t="shared" si="54"/>
        <v/>
      </c>
      <c r="AP395">
        <v>-0.41123351671201203</v>
      </c>
      <c r="AQ395">
        <v>3</v>
      </c>
      <c r="AR395">
        <v>49</v>
      </c>
      <c r="AS395" s="1">
        <v>2.5868500000000002E-13</v>
      </c>
      <c r="AT395" s="1">
        <v>2.8798699999999998E-10</v>
      </c>
      <c r="AU395" s="2" t="str">
        <f t="shared" si="55"/>
        <v/>
      </c>
    </row>
    <row r="396" spans="1:47" x14ac:dyDescent="0.2">
      <c r="A396" t="s">
        <v>391</v>
      </c>
      <c r="B396">
        <v>1</v>
      </c>
      <c r="C396">
        <v>11</v>
      </c>
      <c r="D396">
        <v>23841.77875522789</v>
      </c>
      <c r="E396">
        <v>23841.778755492101</v>
      </c>
      <c r="F396">
        <v>4</v>
      </c>
      <c r="G396">
        <v>105</v>
      </c>
      <c r="H396" s="1">
        <v>1.09143E-11</v>
      </c>
      <c r="I396" s="1">
        <v>4.5078500000000004E-6</v>
      </c>
      <c r="J396" s="2" t="str">
        <f t="shared" si="48"/>
        <v/>
      </c>
      <c r="K396">
        <v>23841.778755227799</v>
      </c>
      <c r="L396">
        <v>4</v>
      </c>
      <c r="M396">
        <v>99</v>
      </c>
      <c r="N396" s="1">
        <v>6.7788100000000005E-10</v>
      </c>
      <c r="O396" s="1">
        <v>4.7721100000000003E-6</v>
      </c>
      <c r="P396" s="2" t="str">
        <f t="shared" si="49"/>
        <v/>
      </c>
      <c r="Q396">
        <v>23841.778755492101</v>
      </c>
      <c r="R396">
        <v>4</v>
      </c>
      <c r="S396">
        <v>105</v>
      </c>
      <c r="T396" s="1">
        <v>1.09143E-11</v>
      </c>
      <c r="U396" s="1">
        <v>4.5078500000000004E-6</v>
      </c>
      <c r="V396" s="2" t="str">
        <f t="shared" si="50"/>
        <v/>
      </c>
      <c r="W396">
        <v>23841.778755227799</v>
      </c>
      <c r="X396">
        <v>4</v>
      </c>
      <c r="Y396">
        <v>99</v>
      </c>
      <c r="Z396" s="1">
        <v>6.7788299999999996E-10</v>
      </c>
      <c r="AA396" s="1">
        <v>4.7721100000000003E-6</v>
      </c>
      <c r="AB396">
        <f t="shared" si="51"/>
        <v>0</v>
      </c>
      <c r="AC396" s="2" t="str">
        <f t="shared" si="52"/>
        <v>BETTER</v>
      </c>
      <c r="AD396">
        <v>23841.778755492101</v>
      </c>
      <c r="AE396">
        <v>4</v>
      </c>
      <c r="AF396">
        <v>105</v>
      </c>
      <c r="AG396" s="1">
        <v>1.09143E-11</v>
      </c>
      <c r="AH396" s="1">
        <v>4.5078500000000004E-6</v>
      </c>
      <c r="AI396" s="2" t="str">
        <f t="shared" si="53"/>
        <v/>
      </c>
      <c r="AJ396">
        <v>23841.778755492101</v>
      </c>
      <c r="AK396">
        <v>4</v>
      </c>
      <c r="AL396">
        <v>105</v>
      </c>
      <c r="AM396" s="1">
        <v>1.09143E-11</v>
      </c>
      <c r="AN396" s="1">
        <v>4.5078500000000004E-6</v>
      </c>
      <c r="AO396" s="2" t="str">
        <f t="shared" si="54"/>
        <v/>
      </c>
      <c r="AP396">
        <v>23841.778755492101</v>
      </c>
      <c r="AQ396">
        <v>4</v>
      </c>
      <c r="AR396">
        <v>105</v>
      </c>
      <c r="AS396" s="1">
        <v>1.09143E-11</v>
      </c>
      <c r="AT396" s="1">
        <v>4.5078500000000004E-6</v>
      </c>
      <c r="AU396" s="2" t="str">
        <f t="shared" si="55"/>
        <v/>
      </c>
    </row>
    <row r="397" spans="1:47" x14ac:dyDescent="0.2">
      <c r="A397" t="s">
        <v>392</v>
      </c>
      <c r="B397">
        <v>-1</v>
      </c>
      <c r="C397">
        <v>1</v>
      </c>
      <c r="D397">
        <v>0.11407778973968873</v>
      </c>
      <c r="E397">
        <v>0.114077789739504</v>
      </c>
      <c r="F397">
        <v>4</v>
      </c>
      <c r="G397">
        <v>83</v>
      </c>
      <c r="H397" s="1">
        <v>1.60824E-12</v>
      </c>
      <c r="I397" s="1">
        <v>2.6049499999999999E-10</v>
      </c>
      <c r="J397" s="2" t="str">
        <f t="shared" si="48"/>
        <v/>
      </c>
      <c r="K397">
        <v>0.114077789739688</v>
      </c>
      <c r="L397">
        <v>4</v>
      </c>
      <c r="M397">
        <v>81</v>
      </c>
      <c r="N397" s="1">
        <v>1.9831099999999999E-10</v>
      </c>
      <c r="O397" s="1">
        <v>2.6031100000000001E-10</v>
      </c>
      <c r="P397" s="2" t="str">
        <f t="shared" si="49"/>
        <v/>
      </c>
      <c r="Q397">
        <v>0.114077789739504</v>
      </c>
      <c r="R397">
        <v>4</v>
      </c>
      <c r="S397">
        <v>83</v>
      </c>
      <c r="T397" s="1">
        <v>1.60824E-12</v>
      </c>
      <c r="U397" s="1">
        <v>2.6049499999999999E-10</v>
      </c>
      <c r="V397" s="2" t="str">
        <f t="shared" si="50"/>
        <v/>
      </c>
      <c r="W397">
        <v>0.114077789739688</v>
      </c>
      <c r="X397">
        <v>4</v>
      </c>
      <c r="Y397">
        <v>81</v>
      </c>
      <c r="Z397" s="1">
        <v>1.98312E-10</v>
      </c>
      <c r="AA397" s="1">
        <v>2.6031100000000001E-10</v>
      </c>
      <c r="AB397">
        <f t="shared" si="51"/>
        <v>0</v>
      </c>
      <c r="AC397" s="2" t="str">
        <f t="shared" si="52"/>
        <v>BETTER</v>
      </c>
      <c r="AD397">
        <v>0.114077789739504</v>
      </c>
      <c r="AE397">
        <v>4</v>
      </c>
      <c r="AF397">
        <v>83</v>
      </c>
      <c r="AG397" s="1">
        <v>1.60824E-12</v>
      </c>
      <c r="AH397" s="1">
        <v>2.6049499999999999E-10</v>
      </c>
      <c r="AI397" s="2" t="str">
        <f t="shared" si="53"/>
        <v/>
      </c>
      <c r="AJ397">
        <v>0.114077789739504</v>
      </c>
      <c r="AK397">
        <v>4</v>
      </c>
      <c r="AL397">
        <v>83</v>
      </c>
      <c r="AM397" s="1">
        <v>1.60824E-12</v>
      </c>
      <c r="AN397" s="1">
        <v>2.6049499999999999E-10</v>
      </c>
      <c r="AO397" s="2" t="str">
        <f t="shared" si="54"/>
        <v/>
      </c>
      <c r="AP397">
        <v>0.114077789739504</v>
      </c>
      <c r="AQ397">
        <v>4</v>
      </c>
      <c r="AR397">
        <v>83</v>
      </c>
      <c r="AS397" s="1">
        <v>1.60824E-12</v>
      </c>
      <c r="AT397" s="1">
        <v>2.6049499999999999E-10</v>
      </c>
      <c r="AU397" s="2" t="str">
        <f t="shared" si="55"/>
        <v/>
      </c>
    </row>
    <row r="398" spans="1:47" x14ac:dyDescent="0.2">
      <c r="A398" t="s">
        <v>393</v>
      </c>
      <c r="B398">
        <v>0</v>
      </c>
      <c r="C398">
        <v>0.78539816339744828</v>
      </c>
      <c r="D398">
        <v>1.147793574696319</v>
      </c>
      <c r="E398" s="1">
        <v>1.1477935735721601</v>
      </c>
      <c r="F398">
        <v>3</v>
      </c>
      <c r="G398">
        <v>58</v>
      </c>
      <c r="H398" s="1">
        <v>1.20274E-12</v>
      </c>
      <c r="I398" s="1">
        <v>1.42783E-9</v>
      </c>
      <c r="J398" s="2" t="str">
        <f t="shared" si="48"/>
        <v/>
      </c>
      <c r="K398">
        <v>1.1477935735721601</v>
      </c>
      <c r="L398">
        <v>3</v>
      </c>
      <c r="M398">
        <v>49</v>
      </c>
      <c r="N398" s="1">
        <v>2.2928699999999999E-10</v>
      </c>
      <c r="O398" s="1">
        <v>1.4278399999999999E-9</v>
      </c>
      <c r="P398" s="2" t="str">
        <f t="shared" si="49"/>
        <v/>
      </c>
      <c r="Q398">
        <v>1.1477935735721601</v>
      </c>
      <c r="R398">
        <v>3</v>
      </c>
      <c r="S398">
        <v>58</v>
      </c>
      <c r="T398" s="1">
        <v>1.20274E-12</v>
      </c>
      <c r="U398" s="1">
        <v>1.42783E-9</v>
      </c>
      <c r="V398" s="2" t="str">
        <f t="shared" si="50"/>
        <v/>
      </c>
      <c r="W398">
        <v>1.1477935735721601</v>
      </c>
      <c r="X398">
        <v>3</v>
      </c>
      <c r="Y398">
        <v>49</v>
      </c>
      <c r="Z398" s="1">
        <v>2.2928600000000001E-10</v>
      </c>
      <c r="AA398" s="1">
        <v>1.4278399999999999E-9</v>
      </c>
      <c r="AB398">
        <f t="shared" si="51"/>
        <v>0</v>
      </c>
      <c r="AC398" s="2" t="str">
        <f t="shared" si="52"/>
        <v>BETTER</v>
      </c>
      <c r="AD398">
        <v>1.1477935735721601</v>
      </c>
      <c r="AE398">
        <v>3</v>
      </c>
      <c r="AF398">
        <v>58</v>
      </c>
      <c r="AG398" s="1">
        <v>1.20274E-12</v>
      </c>
      <c r="AH398" s="1">
        <v>1.42783E-9</v>
      </c>
      <c r="AI398" s="2" t="str">
        <f t="shared" si="53"/>
        <v/>
      </c>
      <c r="AJ398">
        <v>1.1477935735721601</v>
      </c>
      <c r="AK398">
        <v>3</v>
      </c>
      <c r="AL398">
        <v>58</v>
      </c>
      <c r="AM398" s="1">
        <v>1.20274E-12</v>
      </c>
      <c r="AN398" s="1">
        <v>1.42783E-9</v>
      </c>
      <c r="AO398" s="2" t="str">
        <f t="shared" si="54"/>
        <v/>
      </c>
      <c r="AP398">
        <v>1.1477935735721601</v>
      </c>
      <c r="AQ398">
        <v>3</v>
      </c>
      <c r="AR398">
        <v>58</v>
      </c>
      <c r="AS398" s="1">
        <v>1.20274E-12</v>
      </c>
      <c r="AT398" s="1">
        <v>1.42783E-9</v>
      </c>
      <c r="AU398" s="2" t="str">
        <f t="shared" si="55"/>
        <v/>
      </c>
    </row>
    <row r="399" spans="1:47" x14ac:dyDescent="0.2">
      <c r="A399" t="s">
        <v>394</v>
      </c>
      <c r="B399">
        <v>0</v>
      </c>
      <c r="C399">
        <v>1</v>
      </c>
      <c r="D399">
        <v>0.54116161685556996</v>
      </c>
      <c r="E399">
        <v>0.54116161685556896</v>
      </c>
      <c r="F399">
        <v>3</v>
      </c>
      <c r="G399">
        <v>51</v>
      </c>
      <c r="H399" s="1">
        <v>1.313E-14</v>
      </c>
      <c r="I399" s="1">
        <v>1.4443099999999999E-10</v>
      </c>
      <c r="J399" s="2" t="str">
        <f t="shared" si="48"/>
        <v/>
      </c>
      <c r="K399">
        <v>0.54116161685556896</v>
      </c>
      <c r="L399">
        <v>3</v>
      </c>
      <c r="M399">
        <v>47</v>
      </c>
      <c r="N399" s="1">
        <v>3.8979599999999998E-14</v>
      </c>
      <c r="O399" s="1">
        <v>1.4443099999999999E-10</v>
      </c>
      <c r="P399" s="2" t="str">
        <f t="shared" si="49"/>
        <v/>
      </c>
      <c r="Q399">
        <v>0.54116161685556896</v>
      </c>
      <c r="R399">
        <v>3</v>
      </c>
      <c r="S399">
        <v>51</v>
      </c>
      <c r="T399" s="1">
        <v>1.313E-14</v>
      </c>
      <c r="U399" s="1">
        <v>1.4443099999999999E-10</v>
      </c>
      <c r="V399" s="2" t="str">
        <f t="shared" si="50"/>
        <v/>
      </c>
      <c r="W399">
        <v>0.54116161685556896</v>
      </c>
      <c r="X399">
        <v>3</v>
      </c>
      <c r="Y399">
        <v>47</v>
      </c>
      <c r="Z399" s="1">
        <v>3.8569199999999999E-14</v>
      </c>
      <c r="AA399" s="1">
        <v>1.4443099999999999E-10</v>
      </c>
      <c r="AB399">
        <f t="shared" si="51"/>
        <v>0</v>
      </c>
      <c r="AC399" s="2" t="str">
        <f t="shared" si="52"/>
        <v>BETTER</v>
      </c>
      <c r="AD399">
        <v>0.54116161685556896</v>
      </c>
      <c r="AE399">
        <v>3</v>
      </c>
      <c r="AF399">
        <v>51</v>
      </c>
      <c r="AG399" s="1">
        <v>1.313E-14</v>
      </c>
      <c r="AH399" s="1">
        <v>1.4443099999999999E-10</v>
      </c>
      <c r="AI399" s="2" t="str">
        <f t="shared" si="53"/>
        <v/>
      </c>
      <c r="AJ399">
        <v>0.54116161685556896</v>
      </c>
      <c r="AK399">
        <v>3</v>
      </c>
      <c r="AL399">
        <v>51</v>
      </c>
      <c r="AM399" s="1">
        <v>1.313E-14</v>
      </c>
      <c r="AN399" s="1">
        <v>1.4443099999999999E-10</v>
      </c>
      <c r="AO399" s="2" t="str">
        <f t="shared" si="54"/>
        <v/>
      </c>
      <c r="AP399">
        <v>0.54116161685556896</v>
      </c>
      <c r="AQ399">
        <v>3</v>
      </c>
      <c r="AR399">
        <v>51</v>
      </c>
      <c r="AS399" s="1">
        <v>1.313E-14</v>
      </c>
      <c r="AT399" s="1">
        <v>1.4443099999999999E-10</v>
      </c>
      <c r="AU399" s="2" t="str">
        <f t="shared" si="55"/>
        <v/>
      </c>
    </row>
    <row r="400" spans="1:47" x14ac:dyDescent="0.2">
      <c r="A400" t="s">
        <v>395</v>
      </c>
      <c r="B400">
        <v>0</v>
      </c>
      <c r="C400">
        <v>1</v>
      </c>
      <c r="D400">
        <v>3.1415926535897931</v>
      </c>
      <c r="E400">
        <v>3.1415926151091398</v>
      </c>
      <c r="F400">
        <v>3</v>
      </c>
      <c r="G400">
        <v>63</v>
      </c>
      <c r="H400" s="1">
        <v>9.1893699999999993E-9</v>
      </c>
      <c r="I400" s="1">
        <v>3.8890900000000002E-8</v>
      </c>
      <c r="J400" s="2" t="str">
        <f t="shared" si="48"/>
        <v>ALERT</v>
      </c>
      <c r="K400">
        <v>3.1415926179212299</v>
      </c>
      <c r="L400">
        <v>2</v>
      </c>
      <c r="M400">
        <v>25</v>
      </c>
      <c r="N400" s="1">
        <v>1.6178999999999999E-8</v>
      </c>
      <c r="O400" s="1">
        <v>3.6078799999999997E-8</v>
      </c>
      <c r="P400" s="2" t="str">
        <f t="shared" si="49"/>
        <v>ALERT</v>
      </c>
      <c r="Q400">
        <v>3.1415926145777302</v>
      </c>
      <c r="R400">
        <v>3</v>
      </c>
      <c r="S400">
        <v>63</v>
      </c>
      <c r="T400" s="1">
        <v>9.3580599999999994E-9</v>
      </c>
      <c r="U400" s="1">
        <v>3.9422299999999997E-8</v>
      </c>
      <c r="V400" s="2" t="str">
        <f t="shared" si="50"/>
        <v>BETTER</v>
      </c>
      <c r="W400">
        <v>3.1415926224140001</v>
      </c>
      <c r="X400">
        <v>2</v>
      </c>
      <c r="Y400">
        <v>25</v>
      </c>
      <c r="Z400" s="1">
        <v>1.7608999999999999E-8</v>
      </c>
      <c r="AA400" s="1">
        <v>3.1586000000000002E-8</v>
      </c>
      <c r="AB400">
        <f t="shared" si="51"/>
        <v>4.4927701559061006E-9</v>
      </c>
      <c r="AC400" s="2" t="str">
        <f t="shared" si="52"/>
        <v>BETTER</v>
      </c>
      <c r="AD400">
        <v>3.1415926145777302</v>
      </c>
      <c r="AE400">
        <v>3</v>
      </c>
      <c r="AF400">
        <v>63</v>
      </c>
      <c r="AG400" s="1">
        <v>9.3580599999999994E-9</v>
      </c>
      <c r="AH400" s="1">
        <v>3.9422299999999997E-8</v>
      </c>
      <c r="AI400" s="2" t="str">
        <f t="shared" si="53"/>
        <v>ALERT</v>
      </c>
      <c r="AJ400">
        <v>3.1415926151091398</v>
      </c>
      <c r="AK400">
        <v>3</v>
      </c>
      <c r="AL400">
        <v>63</v>
      </c>
      <c r="AM400" s="1">
        <v>9.1893699999999993E-9</v>
      </c>
      <c r="AN400" s="1">
        <v>3.8890900000000002E-8</v>
      </c>
      <c r="AO400" s="2" t="str">
        <f t="shared" si="54"/>
        <v/>
      </c>
      <c r="AP400">
        <v>3.1415926145777302</v>
      </c>
      <c r="AQ400">
        <v>3</v>
      </c>
      <c r="AR400">
        <v>63</v>
      </c>
      <c r="AS400" s="1">
        <v>9.3580599999999994E-9</v>
      </c>
      <c r="AT400" s="1">
        <v>3.9422299999999997E-8</v>
      </c>
      <c r="AU400" s="2" t="str">
        <f t="shared" si="55"/>
        <v>BETTER</v>
      </c>
    </row>
    <row r="401" spans="1:47" x14ac:dyDescent="0.2">
      <c r="A401" t="s">
        <v>396</v>
      </c>
      <c r="B401">
        <v>-1</v>
      </c>
      <c r="C401">
        <v>1</v>
      </c>
      <c r="D401">
        <v>-1.351021717712074</v>
      </c>
      <c r="E401">
        <v>-1.3510217177086401</v>
      </c>
      <c r="F401">
        <v>4</v>
      </c>
      <c r="G401">
        <v>107</v>
      </c>
      <c r="H401" s="1">
        <v>1.7927599999999999E-12</v>
      </c>
      <c r="I401" s="1">
        <v>2.9135300000000001E-10</v>
      </c>
      <c r="J401" s="2" t="str">
        <f t="shared" si="48"/>
        <v/>
      </c>
      <c r="K401">
        <v>-1.35102171771207</v>
      </c>
      <c r="L401">
        <v>4</v>
      </c>
      <c r="M401">
        <v>99</v>
      </c>
      <c r="N401" s="1">
        <v>5.3442300000000003E-9</v>
      </c>
      <c r="O401" s="1">
        <v>2.8792099999999998E-10</v>
      </c>
      <c r="P401" s="2" t="str">
        <f t="shared" si="49"/>
        <v/>
      </c>
      <c r="Q401">
        <v>-1.3510217177086401</v>
      </c>
      <c r="R401">
        <v>4</v>
      </c>
      <c r="S401">
        <v>107</v>
      </c>
      <c r="T401" s="1">
        <v>1.7927599999999999E-12</v>
      </c>
      <c r="U401" s="1">
        <v>2.9135300000000001E-10</v>
      </c>
      <c r="V401" s="2" t="str">
        <f t="shared" si="50"/>
        <v/>
      </c>
      <c r="W401">
        <v>-1.35102171771208</v>
      </c>
      <c r="X401">
        <v>4</v>
      </c>
      <c r="Y401">
        <v>99</v>
      </c>
      <c r="Z401" s="1">
        <v>5.3442300000000003E-9</v>
      </c>
      <c r="AA401" s="1">
        <v>2.8792000000000003E-10</v>
      </c>
      <c r="AB401">
        <f t="shared" si="51"/>
        <v>9.9920072216264089E-15</v>
      </c>
      <c r="AC401" s="2" t="str">
        <f t="shared" si="52"/>
        <v>BETTER</v>
      </c>
      <c r="AD401">
        <v>-1.3510217177086401</v>
      </c>
      <c r="AE401">
        <v>4</v>
      </c>
      <c r="AF401">
        <v>107</v>
      </c>
      <c r="AG401" s="1">
        <v>1.7927599999999999E-12</v>
      </c>
      <c r="AH401" s="1">
        <v>2.9135300000000001E-10</v>
      </c>
      <c r="AI401" s="2" t="str">
        <f t="shared" si="53"/>
        <v/>
      </c>
      <c r="AJ401">
        <v>-1.3510217177086401</v>
      </c>
      <c r="AK401">
        <v>4</v>
      </c>
      <c r="AL401">
        <v>107</v>
      </c>
      <c r="AM401" s="1">
        <v>1.7927599999999999E-12</v>
      </c>
      <c r="AN401" s="1">
        <v>2.9135300000000001E-10</v>
      </c>
      <c r="AO401" s="2" t="str">
        <f t="shared" si="54"/>
        <v/>
      </c>
      <c r="AP401">
        <v>-1.3510217177086401</v>
      </c>
      <c r="AQ401">
        <v>4</v>
      </c>
      <c r="AR401">
        <v>107</v>
      </c>
      <c r="AS401" s="1">
        <v>1.7927599999999999E-12</v>
      </c>
      <c r="AT401" s="1">
        <v>2.9135300000000001E-10</v>
      </c>
      <c r="AU401" s="2" t="str">
        <f t="shared" si="55"/>
        <v/>
      </c>
    </row>
    <row r="402" spans="1:47" x14ac:dyDescent="0.2">
      <c r="A402" t="s">
        <v>397</v>
      </c>
      <c r="B402">
        <v>0</v>
      </c>
      <c r="C402">
        <v>0.5</v>
      </c>
      <c r="D402">
        <v>-1.2464504802804608</v>
      </c>
      <c r="E402">
        <v>-1.2464504802804599</v>
      </c>
      <c r="F402">
        <v>3</v>
      </c>
      <c r="G402">
        <v>58</v>
      </c>
      <c r="H402" s="1">
        <v>2.3462999999999998E-12</v>
      </c>
      <c r="I402" s="1">
        <v>2.8045999999999998E-10</v>
      </c>
      <c r="J402" s="2" t="str">
        <f t="shared" si="48"/>
        <v/>
      </c>
      <c r="K402">
        <v>-1.2464504802804499</v>
      </c>
      <c r="L402">
        <v>3</v>
      </c>
      <c r="M402">
        <v>49</v>
      </c>
      <c r="N402" s="1">
        <v>8.9552600000000005E-11</v>
      </c>
      <c r="O402" s="1">
        <v>2.8045700000000001E-10</v>
      </c>
      <c r="P402" s="2" t="str">
        <f t="shared" si="49"/>
        <v/>
      </c>
      <c r="Q402">
        <v>-1.2464504802804599</v>
      </c>
      <c r="R402">
        <v>3</v>
      </c>
      <c r="S402">
        <v>58</v>
      </c>
      <c r="T402" s="1">
        <v>2.3462999999999998E-12</v>
      </c>
      <c r="U402" s="1">
        <v>2.8045999999999998E-10</v>
      </c>
      <c r="V402" s="2" t="str">
        <f t="shared" si="50"/>
        <v/>
      </c>
      <c r="W402">
        <v>-1.2464504802804499</v>
      </c>
      <c r="X402">
        <v>3</v>
      </c>
      <c r="Y402">
        <v>49</v>
      </c>
      <c r="Z402" s="1">
        <v>8.9552600000000005E-11</v>
      </c>
      <c r="AA402" s="1">
        <v>2.8045700000000001E-10</v>
      </c>
      <c r="AB402">
        <f t="shared" si="51"/>
        <v>0</v>
      </c>
      <c r="AC402" s="2" t="str">
        <f t="shared" si="52"/>
        <v>BETTER</v>
      </c>
      <c r="AD402">
        <v>-1.2464504802804599</v>
      </c>
      <c r="AE402">
        <v>3</v>
      </c>
      <c r="AF402">
        <v>58</v>
      </c>
      <c r="AG402" s="1">
        <v>2.3462999999999998E-12</v>
      </c>
      <c r="AH402" s="1">
        <v>2.8045999999999998E-10</v>
      </c>
      <c r="AI402" s="2" t="str">
        <f t="shared" si="53"/>
        <v/>
      </c>
      <c r="AJ402">
        <v>-1.2464504802804599</v>
      </c>
      <c r="AK402">
        <v>3</v>
      </c>
      <c r="AL402">
        <v>58</v>
      </c>
      <c r="AM402" s="1">
        <v>2.3462999999999998E-12</v>
      </c>
      <c r="AN402" s="1">
        <v>2.8045999999999998E-10</v>
      </c>
      <c r="AO402" s="2" t="str">
        <f t="shared" si="54"/>
        <v/>
      </c>
      <c r="AP402">
        <v>-1.2464504802804599</v>
      </c>
      <c r="AQ402">
        <v>3</v>
      </c>
      <c r="AR402">
        <v>58</v>
      </c>
      <c r="AS402" s="1">
        <v>2.3462999999999998E-12</v>
      </c>
      <c r="AT402" s="1">
        <v>2.8045999999999998E-10</v>
      </c>
      <c r="AU402" s="2" t="str">
        <f t="shared" si="55"/>
        <v/>
      </c>
    </row>
    <row r="403" spans="1:47" x14ac:dyDescent="0.2">
      <c r="A403" t="s">
        <v>398</v>
      </c>
      <c r="B403">
        <v>0</v>
      </c>
      <c r="C403">
        <v>1</v>
      </c>
      <c r="D403">
        <v>0.62441803690715902</v>
      </c>
      <c r="E403">
        <v>0.62441803690715802</v>
      </c>
      <c r="F403">
        <v>3</v>
      </c>
      <c r="G403">
        <v>58</v>
      </c>
      <c r="H403" s="1">
        <v>5.3340400000000002E-16</v>
      </c>
      <c r="I403" s="1">
        <v>9.2841199999999994E-11</v>
      </c>
      <c r="J403" s="2" t="str">
        <f t="shared" si="48"/>
        <v/>
      </c>
      <c r="K403">
        <v>0.62441803690715703</v>
      </c>
      <c r="L403">
        <v>3</v>
      </c>
      <c r="M403">
        <v>49</v>
      </c>
      <c r="N403" s="1">
        <v>6.1348499999999999E-12</v>
      </c>
      <c r="O403" s="1">
        <v>9.2842699999999994E-11</v>
      </c>
      <c r="P403" s="2" t="str">
        <f t="shared" si="49"/>
        <v/>
      </c>
      <c r="Q403">
        <v>0.62441803690715802</v>
      </c>
      <c r="R403">
        <v>3</v>
      </c>
      <c r="S403">
        <v>58</v>
      </c>
      <c r="T403" s="1">
        <v>5.3340400000000002E-16</v>
      </c>
      <c r="U403" s="1">
        <v>9.2841199999999994E-11</v>
      </c>
      <c r="V403" s="2" t="str">
        <f t="shared" si="50"/>
        <v/>
      </c>
      <c r="W403">
        <v>0.62441803690715703</v>
      </c>
      <c r="X403">
        <v>3</v>
      </c>
      <c r="Y403">
        <v>49</v>
      </c>
      <c r="Z403" s="1">
        <v>6.1344999999999998E-12</v>
      </c>
      <c r="AA403" s="1">
        <v>9.2842600000000001E-11</v>
      </c>
      <c r="AB403">
        <f t="shared" si="51"/>
        <v>0</v>
      </c>
      <c r="AC403" s="2" t="str">
        <f t="shared" si="52"/>
        <v>BETTER</v>
      </c>
      <c r="AD403">
        <v>0.62441803690715802</v>
      </c>
      <c r="AE403">
        <v>3</v>
      </c>
      <c r="AF403">
        <v>58</v>
      </c>
      <c r="AG403" s="1">
        <v>5.3340400000000002E-16</v>
      </c>
      <c r="AH403" s="1">
        <v>9.2841199999999994E-11</v>
      </c>
      <c r="AI403" s="2" t="str">
        <f t="shared" si="53"/>
        <v/>
      </c>
      <c r="AJ403">
        <v>0.62441803690715802</v>
      </c>
      <c r="AK403">
        <v>3</v>
      </c>
      <c r="AL403">
        <v>58</v>
      </c>
      <c r="AM403" s="1">
        <v>5.3340400000000002E-16</v>
      </c>
      <c r="AN403" s="1">
        <v>9.2841199999999994E-11</v>
      </c>
      <c r="AO403" s="2" t="str">
        <f t="shared" si="54"/>
        <v/>
      </c>
      <c r="AP403">
        <v>0.62441803690715802</v>
      </c>
      <c r="AQ403">
        <v>3</v>
      </c>
      <c r="AR403">
        <v>58</v>
      </c>
      <c r="AS403" s="1">
        <v>5.3340400000000002E-16</v>
      </c>
      <c r="AT403" s="1">
        <v>9.2841199999999994E-11</v>
      </c>
      <c r="AU403" s="2" t="str">
        <f t="shared" si="55"/>
        <v/>
      </c>
    </row>
    <row r="404" spans="1:47" x14ac:dyDescent="0.2">
      <c r="A404" t="s">
        <v>399</v>
      </c>
      <c r="B404">
        <v>-1</v>
      </c>
      <c r="C404">
        <v>1</v>
      </c>
      <c r="D404">
        <v>0.32530750901817401</v>
      </c>
      <c r="E404">
        <v>0.325307508993046</v>
      </c>
      <c r="F404">
        <v>5</v>
      </c>
      <c r="G404">
        <v>211</v>
      </c>
      <c r="H404" s="1">
        <v>6.6249699999999999E-11</v>
      </c>
      <c r="I404" s="1">
        <v>6.9532699999999999E-12</v>
      </c>
      <c r="J404" s="2" t="str">
        <f t="shared" si="48"/>
        <v/>
      </c>
      <c r="K404">
        <v>0.32530750901817301</v>
      </c>
      <c r="L404">
        <v>5</v>
      </c>
      <c r="M404">
        <v>199</v>
      </c>
      <c r="N404" s="1">
        <v>1.1791400000000001E-13</v>
      </c>
      <c r="O404" s="1">
        <v>1.81739E-11</v>
      </c>
      <c r="P404" s="2" t="str">
        <f t="shared" si="49"/>
        <v/>
      </c>
      <c r="Q404">
        <v>0.325307508993046</v>
      </c>
      <c r="R404">
        <v>5</v>
      </c>
      <c r="S404">
        <v>211</v>
      </c>
      <c r="T404" s="1">
        <v>6.6249699999999999E-11</v>
      </c>
      <c r="U404" s="1">
        <v>6.9532699999999999E-12</v>
      </c>
      <c r="V404" s="2" t="str">
        <f t="shared" si="50"/>
        <v/>
      </c>
      <c r="W404">
        <v>0.32530750901817301</v>
      </c>
      <c r="X404">
        <v>5</v>
      </c>
      <c r="Y404">
        <v>199</v>
      </c>
      <c r="Z404" s="1">
        <v>1.18084E-13</v>
      </c>
      <c r="AA404" s="1">
        <v>1.81731E-11</v>
      </c>
      <c r="AB404">
        <f t="shared" si="51"/>
        <v>0</v>
      </c>
      <c r="AC404" s="2" t="str">
        <f t="shared" si="52"/>
        <v>BETTER</v>
      </c>
      <c r="AD404">
        <v>0.325307508993046</v>
      </c>
      <c r="AE404">
        <v>5</v>
      </c>
      <c r="AF404">
        <v>211</v>
      </c>
      <c r="AG404" s="1">
        <v>6.6249699999999999E-11</v>
      </c>
      <c r="AH404" s="1">
        <v>6.9532699999999999E-12</v>
      </c>
      <c r="AI404" s="2" t="str">
        <f t="shared" si="53"/>
        <v/>
      </c>
      <c r="AJ404">
        <v>0.325307508993046</v>
      </c>
      <c r="AK404">
        <v>5</v>
      </c>
      <c r="AL404">
        <v>211</v>
      </c>
      <c r="AM404" s="1">
        <v>6.6249699999999999E-11</v>
      </c>
      <c r="AN404" s="1">
        <v>6.9532699999999999E-12</v>
      </c>
      <c r="AO404" s="2" t="str">
        <f t="shared" si="54"/>
        <v/>
      </c>
      <c r="AP404">
        <v>0.325307508993046</v>
      </c>
      <c r="AQ404">
        <v>5</v>
      </c>
      <c r="AR404">
        <v>211</v>
      </c>
      <c r="AS404" s="1">
        <v>6.6249699999999999E-11</v>
      </c>
      <c r="AT404" s="1">
        <v>6.9532699999999999E-12</v>
      </c>
      <c r="AU404" s="2" t="str">
        <f t="shared" si="55"/>
        <v/>
      </c>
    </row>
    <row r="405" spans="1:47" x14ac:dyDescent="0.2">
      <c r="A405" t="s">
        <v>400</v>
      </c>
      <c r="B405">
        <v>0</v>
      </c>
      <c r="C405">
        <v>1</v>
      </c>
      <c r="D405">
        <v>1.3432934258570599</v>
      </c>
      <c r="E405">
        <v>1.34329339484011</v>
      </c>
      <c r="F405">
        <v>4</v>
      </c>
      <c r="G405">
        <v>120</v>
      </c>
      <c r="H405" s="1">
        <v>8.6904000000000005E-9</v>
      </c>
      <c r="I405" s="1">
        <v>3.1159899999999997E-8</v>
      </c>
      <c r="J405" s="2" t="str">
        <f t="shared" si="48"/>
        <v>ALERT</v>
      </c>
      <c r="K405">
        <v>1.3432933316937701</v>
      </c>
      <c r="L405">
        <v>3</v>
      </c>
      <c r="M405">
        <v>49</v>
      </c>
      <c r="N405" s="1">
        <v>5.3115899999999999E-8</v>
      </c>
      <c r="O405" s="1">
        <v>9.4306199999999995E-8</v>
      </c>
      <c r="P405" s="2" t="str">
        <f t="shared" si="49"/>
        <v>ALERT</v>
      </c>
      <c r="Q405">
        <v>1.3432933940863601</v>
      </c>
      <c r="R405">
        <v>4</v>
      </c>
      <c r="S405">
        <v>120</v>
      </c>
      <c r="T405" s="1">
        <v>8.5248700000000002E-9</v>
      </c>
      <c r="U405" s="1">
        <v>3.1913600000000002E-8</v>
      </c>
      <c r="V405" s="2" t="str">
        <f t="shared" si="50"/>
        <v>BETTER</v>
      </c>
      <c r="W405">
        <v>1.3432933331904</v>
      </c>
      <c r="X405">
        <v>3</v>
      </c>
      <c r="Y405">
        <v>49</v>
      </c>
      <c r="Z405" s="1">
        <v>5.4230000000000003E-8</v>
      </c>
      <c r="AA405" s="1">
        <v>9.28096E-8</v>
      </c>
      <c r="AB405">
        <f t="shared" si="51"/>
        <v>1.4966299310970044E-9</v>
      </c>
      <c r="AC405" s="2" t="str">
        <f t="shared" si="52"/>
        <v>BETTER</v>
      </c>
      <c r="AD405">
        <v>1.3432933940863601</v>
      </c>
      <c r="AE405">
        <v>4</v>
      </c>
      <c r="AF405">
        <v>120</v>
      </c>
      <c r="AG405" s="1">
        <v>8.5248700000000002E-9</v>
      </c>
      <c r="AH405" s="1">
        <v>3.1913600000000002E-8</v>
      </c>
      <c r="AI405" s="2" t="str">
        <f t="shared" si="53"/>
        <v>ALERT</v>
      </c>
      <c r="AJ405">
        <v>1.34329339484011</v>
      </c>
      <c r="AK405">
        <v>4</v>
      </c>
      <c r="AL405">
        <v>120</v>
      </c>
      <c r="AM405" s="1">
        <v>8.6904000000000005E-9</v>
      </c>
      <c r="AN405" s="1">
        <v>3.1159899999999997E-8</v>
      </c>
      <c r="AO405" s="2" t="str">
        <f t="shared" si="54"/>
        <v/>
      </c>
      <c r="AP405">
        <v>1.3432933940863601</v>
      </c>
      <c r="AQ405">
        <v>4</v>
      </c>
      <c r="AR405">
        <v>120</v>
      </c>
      <c r="AS405" s="1">
        <v>8.5248700000000002E-9</v>
      </c>
      <c r="AT405" s="1">
        <v>3.1913600000000002E-8</v>
      </c>
      <c r="AU405" s="2" t="str">
        <f t="shared" si="55"/>
        <v>BETTER</v>
      </c>
    </row>
    <row r="406" spans="1:47" x14ac:dyDescent="0.2">
      <c r="A406" t="s">
        <v>401</v>
      </c>
      <c r="B406">
        <v>0</v>
      </c>
      <c r="C406">
        <v>0.78539816339744828</v>
      </c>
      <c r="D406">
        <v>0.91596559417721901</v>
      </c>
      <c r="E406">
        <v>0.91596559355290796</v>
      </c>
      <c r="F406">
        <v>3</v>
      </c>
      <c r="G406">
        <v>58</v>
      </c>
      <c r="H406" s="1">
        <v>1.4565100000000001E-13</v>
      </c>
      <c r="I406" s="1">
        <v>4.4709200000000002E-10</v>
      </c>
      <c r="J406" s="2" t="str">
        <f t="shared" si="48"/>
        <v/>
      </c>
      <c r="K406">
        <v>0.91596559355290497</v>
      </c>
      <c r="L406">
        <v>3</v>
      </c>
      <c r="M406">
        <v>49</v>
      </c>
      <c r="N406" s="1">
        <v>9.0299900000000008E-12</v>
      </c>
      <c r="O406" s="1">
        <v>4.4709399999999999E-10</v>
      </c>
      <c r="P406" s="2" t="str">
        <f t="shared" si="49"/>
        <v/>
      </c>
      <c r="Q406">
        <v>0.91596559355290796</v>
      </c>
      <c r="R406">
        <v>3</v>
      </c>
      <c r="S406">
        <v>58</v>
      </c>
      <c r="T406" s="1">
        <v>1.4565100000000001E-13</v>
      </c>
      <c r="U406" s="1">
        <v>4.4709200000000002E-10</v>
      </c>
      <c r="V406" s="2" t="str">
        <f t="shared" si="50"/>
        <v/>
      </c>
      <c r="W406">
        <v>0.91596559355290497</v>
      </c>
      <c r="X406">
        <v>3</v>
      </c>
      <c r="Y406">
        <v>49</v>
      </c>
      <c r="Z406" s="1">
        <v>9.0299900000000008E-12</v>
      </c>
      <c r="AA406" s="1">
        <v>4.4709399999999999E-10</v>
      </c>
      <c r="AB406">
        <f t="shared" si="51"/>
        <v>0</v>
      </c>
      <c r="AC406" s="2" t="str">
        <f t="shared" si="52"/>
        <v>BETTER</v>
      </c>
      <c r="AD406">
        <v>0.91596559355290796</v>
      </c>
      <c r="AE406">
        <v>3</v>
      </c>
      <c r="AF406">
        <v>58</v>
      </c>
      <c r="AG406" s="1">
        <v>1.4565100000000001E-13</v>
      </c>
      <c r="AH406" s="1">
        <v>4.4709200000000002E-10</v>
      </c>
      <c r="AI406" s="2" t="str">
        <f t="shared" si="53"/>
        <v/>
      </c>
      <c r="AJ406">
        <v>0.91596559355290796</v>
      </c>
      <c r="AK406">
        <v>3</v>
      </c>
      <c r="AL406">
        <v>58</v>
      </c>
      <c r="AM406" s="1">
        <v>1.4565100000000001E-13</v>
      </c>
      <c r="AN406" s="1">
        <v>4.4709200000000002E-10</v>
      </c>
      <c r="AO406" s="2" t="str">
        <f t="shared" si="54"/>
        <v/>
      </c>
      <c r="AP406">
        <v>0.91596559355290796</v>
      </c>
      <c r="AQ406">
        <v>3</v>
      </c>
      <c r="AR406">
        <v>58</v>
      </c>
      <c r="AS406" s="1">
        <v>1.4565100000000001E-13</v>
      </c>
      <c r="AT406" s="1">
        <v>4.4709200000000002E-10</v>
      </c>
      <c r="AU406" s="2" t="str">
        <f t="shared" si="55"/>
        <v/>
      </c>
    </row>
    <row r="407" spans="1:47" x14ac:dyDescent="0.2">
      <c r="A407" t="s">
        <v>402</v>
      </c>
      <c r="B407">
        <v>-1.5707963267948966</v>
      </c>
      <c r="C407">
        <v>1.5707963267948966</v>
      </c>
      <c r="D407">
        <v>3.663862376708876</v>
      </c>
      <c r="E407" t="s">
        <v>748</v>
      </c>
      <c r="F407">
        <v>0</v>
      </c>
      <c r="G407">
        <v>7</v>
      </c>
      <c r="H407" t="s">
        <v>748</v>
      </c>
      <c r="I407" t="s">
        <v>748</v>
      </c>
      <c r="J407" s="2" t="str">
        <f t="shared" si="48"/>
        <v>ALERT</v>
      </c>
      <c r="K407" t="s">
        <v>748</v>
      </c>
      <c r="L407">
        <v>0</v>
      </c>
      <c r="M407">
        <v>7</v>
      </c>
      <c r="N407" t="s">
        <v>748</v>
      </c>
      <c r="O407" t="s">
        <v>748</v>
      </c>
      <c r="P407" s="2" t="str">
        <f t="shared" si="49"/>
        <v>ALERT</v>
      </c>
      <c r="Q407" t="s">
        <v>748</v>
      </c>
      <c r="R407">
        <v>0</v>
      </c>
      <c r="S407">
        <v>7</v>
      </c>
      <c r="T407" t="s">
        <v>748</v>
      </c>
      <c r="U407" t="s">
        <v>748</v>
      </c>
      <c r="V407" s="2" t="str">
        <f t="shared" si="50"/>
        <v/>
      </c>
      <c r="W407" t="s">
        <v>748</v>
      </c>
      <c r="X407">
        <v>0</v>
      </c>
      <c r="Y407">
        <v>7</v>
      </c>
      <c r="Z407" t="s">
        <v>748</v>
      </c>
      <c r="AA407" t="s">
        <v>748</v>
      </c>
      <c r="AB407" t="e">
        <f t="shared" si="51"/>
        <v>#VALUE!</v>
      </c>
      <c r="AC407" s="2" t="str">
        <f t="shared" si="52"/>
        <v>BETTER</v>
      </c>
      <c r="AD407" t="s">
        <v>748</v>
      </c>
      <c r="AE407">
        <v>0</v>
      </c>
      <c r="AF407">
        <v>7</v>
      </c>
      <c r="AG407" t="s">
        <v>748</v>
      </c>
      <c r="AH407" t="s">
        <v>748</v>
      </c>
      <c r="AI407" s="2" t="str">
        <f t="shared" si="53"/>
        <v>ALERT</v>
      </c>
      <c r="AJ407" t="s">
        <v>748</v>
      </c>
      <c r="AK407">
        <v>0</v>
      </c>
      <c r="AL407">
        <v>7</v>
      </c>
      <c r="AM407" t="s">
        <v>748</v>
      </c>
      <c r="AN407" t="s">
        <v>748</v>
      </c>
      <c r="AO407" s="2" t="str">
        <f t="shared" si="54"/>
        <v/>
      </c>
      <c r="AP407" t="s">
        <v>748</v>
      </c>
      <c r="AQ407">
        <v>0</v>
      </c>
      <c r="AR407">
        <v>7</v>
      </c>
      <c r="AS407" t="s">
        <v>748</v>
      </c>
      <c r="AT407" t="s">
        <v>748</v>
      </c>
      <c r="AU407" s="2" t="str">
        <f t="shared" si="55"/>
        <v/>
      </c>
    </row>
    <row r="408" spans="1:47" x14ac:dyDescent="0.2">
      <c r="A408" t="s">
        <v>403</v>
      </c>
      <c r="B408">
        <v>0</v>
      </c>
      <c r="C408">
        <v>0.78539816339744828</v>
      </c>
      <c r="D408">
        <v>0.91596559417721901</v>
      </c>
      <c r="E408">
        <v>0.91596559417721102</v>
      </c>
      <c r="F408">
        <v>3</v>
      </c>
      <c r="G408">
        <v>59</v>
      </c>
      <c r="H408" s="1">
        <v>1.25659E-14</v>
      </c>
      <c r="I408" s="1">
        <v>1.7721199999999999E-10</v>
      </c>
      <c r="J408" s="2" t="str">
        <f t="shared" si="48"/>
        <v/>
      </c>
      <c r="K408">
        <v>0.91596559417717804</v>
      </c>
      <c r="L408">
        <v>3</v>
      </c>
      <c r="M408">
        <v>49</v>
      </c>
      <c r="N408" s="1">
        <v>1.38722E-12</v>
      </c>
      <c r="O408" s="1">
        <v>1.7717800000000001E-10</v>
      </c>
      <c r="P408" s="2" t="str">
        <f t="shared" si="49"/>
        <v/>
      </c>
      <c r="Q408">
        <v>0.91596559417721102</v>
      </c>
      <c r="R408">
        <v>3</v>
      </c>
      <c r="S408">
        <v>59</v>
      </c>
      <c r="T408" s="1">
        <v>1.25659E-14</v>
      </c>
      <c r="U408" s="1">
        <v>1.7721199999999999E-10</v>
      </c>
      <c r="V408" s="2" t="str">
        <f t="shared" si="50"/>
        <v/>
      </c>
      <c r="W408">
        <v>0.91596559417717804</v>
      </c>
      <c r="X408">
        <v>3</v>
      </c>
      <c r="Y408">
        <v>49</v>
      </c>
      <c r="Z408" s="1">
        <v>1.3873499999999999E-12</v>
      </c>
      <c r="AA408" s="1">
        <v>1.7717899999999999E-10</v>
      </c>
      <c r="AB408">
        <f t="shared" si="51"/>
        <v>0</v>
      </c>
      <c r="AC408" s="2" t="str">
        <f t="shared" si="52"/>
        <v>BETTER</v>
      </c>
      <c r="AD408">
        <v>0.91596559417721102</v>
      </c>
      <c r="AE408">
        <v>3</v>
      </c>
      <c r="AF408">
        <v>59</v>
      </c>
      <c r="AG408" s="1">
        <v>1.25659E-14</v>
      </c>
      <c r="AH408" s="1">
        <v>1.7721199999999999E-10</v>
      </c>
      <c r="AI408" s="2" t="str">
        <f t="shared" si="53"/>
        <v/>
      </c>
      <c r="AJ408">
        <v>0.91596559417721102</v>
      </c>
      <c r="AK408">
        <v>3</v>
      </c>
      <c r="AL408">
        <v>59</v>
      </c>
      <c r="AM408" s="1">
        <v>1.25659E-14</v>
      </c>
      <c r="AN408" s="1">
        <v>1.7721199999999999E-10</v>
      </c>
      <c r="AO408" s="2" t="str">
        <f t="shared" si="54"/>
        <v/>
      </c>
      <c r="AP408">
        <v>0.91596559417721102</v>
      </c>
      <c r="AQ408">
        <v>3</v>
      </c>
      <c r="AR408">
        <v>59</v>
      </c>
      <c r="AS408" s="1">
        <v>1.25659E-14</v>
      </c>
      <c r="AT408" s="1">
        <v>1.7721199999999999E-10</v>
      </c>
      <c r="AU408" s="2" t="str">
        <f t="shared" si="55"/>
        <v/>
      </c>
    </row>
    <row r="409" spans="1:47" x14ac:dyDescent="0.2">
      <c r="A409" t="s">
        <v>404</v>
      </c>
      <c r="B409">
        <v>0</v>
      </c>
      <c r="C409">
        <v>1</v>
      </c>
      <c r="D409">
        <v>-0.57721566490153287</v>
      </c>
      <c r="E409">
        <v>-0.57721566490152199</v>
      </c>
      <c r="F409">
        <v>3</v>
      </c>
      <c r="G409">
        <v>59</v>
      </c>
      <c r="H409" s="1">
        <v>1.5194900000000001E-14</v>
      </c>
      <c r="I409" s="1">
        <v>9.8477699999999996E-11</v>
      </c>
      <c r="J409" s="2" t="str">
        <f t="shared" si="48"/>
        <v/>
      </c>
      <c r="K409">
        <v>-0.57721566490148501</v>
      </c>
      <c r="L409">
        <v>3</v>
      </c>
      <c r="M409">
        <v>49</v>
      </c>
      <c r="N409" s="1">
        <v>1.9618800000000001E-14</v>
      </c>
      <c r="O409" s="1">
        <v>9.8514599999999997E-11</v>
      </c>
      <c r="P409" s="2" t="str">
        <f t="shared" si="49"/>
        <v/>
      </c>
      <c r="Q409">
        <v>-0.57721566490152199</v>
      </c>
      <c r="R409">
        <v>3</v>
      </c>
      <c r="S409">
        <v>59</v>
      </c>
      <c r="T409" s="1">
        <v>1.5194900000000001E-14</v>
      </c>
      <c r="U409" s="1">
        <v>9.8477800000000002E-11</v>
      </c>
      <c r="V409" s="2" t="str">
        <f t="shared" si="50"/>
        <v>BETTER</v>
      </c>
      <c r="W409">
        <v>-0.57721566490148601</v>
      </c>
      <c r="X409">
        <v>3</v>
      </c>
      <c r="Y409">
        <v>49</v>
      </c>
      <c r="Z409" s="1">
        <v>1.98111E-14</v>
      </c>
      <c r="AA409" s="1">
        <v>9.8513800000000001E-11</v>
      </c>
      <c r="AB409">
        <f t="shared" si="51"/>
        <v>9.9920072216264089E-16</v>
      </c>
      <c r="AC409" s="2" t="str">
        <f t="shared" si="52"/>
        <v>BETTER</v>
      </c>
      <c r="AD409">
        <v>-0.57721566490152199</v>
      </c>
      <c r="AE409">
        <v>3</v>
      </c>
      <c r="AF409">
        <v>59</v>
      </c>
      <c r="AG409" s="1">
        <v>1.5194900000000001E-14</v>
      </c>
      <c r="AH409" s="1">
        <v>9.8477800000000002E-11</v>
      </c>
      <c r="AI409" s="2" t="str">
        <f t="shared" si="53"/>
        <v/>
      </c>
      <c r="AJ409">
        <v>-0.57721566490152199</v>
      </c>
      <c r="AK409">
        <v>3</v>
      </c>
      <c r="AL409">
        <v>59</v>
      </c>
      <c r="AM409" s="1">
        <v>1.5194900000000001E-14</v>
      </c>
      <c r="AN409" s="1">
        <v>9.8477699999999996E-11</v>
      </c>
      <c r="AO409" s="2" t="str">
        <f t="shared" si="54"/>
        <v/>
      </c>
      <c r="AP409">
        <v>-0.57721566490152199</v>
      </c>
      <c r="AQ409">
        <v>3</v>
      </c>
      <c r="AR409">
        <v>59</v>
      </c>
      <c r="AS409" s="1">
        <v>1.5194900000000001E-14</v>
      </c>
      <c r="AT409" s="1">
        <v>9.8477800000000002E-11</v>
      </c>
      <c r="AU409" s="2" t="str">
        <f t="shared" si="55"/>
        <v>BETTER</v>
      </c>
    </row>
    <row r="410" spans="1:47" x14ac:dyDescent="0.2">
      <c r="A410" t="s">
        <v>405</v>
      </c>
      <c r="B410">
        <v>0</v>
      </c>
      <c r="C410">
        <v>1</v>
      </c>
      <c r="D410">
        <v>-0.17889960287675799</v>
      </c>
      <c r="E410">
        <v>-0.17889960287675799</v>
      </c>
      <c r="F410">
        <v>3</v>
      </c>
      <c r="G410">
        <v>58</v>
      </c>
      <c r="H410" s="1">
        <v>1.09745E-9</v>
      </c>
      <c r="I410" s="1">
        <v>1.23242E-10</v>
      </c>
      <c r="J410" s="2" t="str">
        <f t="shared" si="48"/>
        <v/>
      </c>
      <c r="K410">
        <v>-0.17889960287675699</v>
      </c>
      <c r="L410">
        <v>4</v>
      </c>
      <c r="M410">
        <v>99</v>
      </c>
      <c r="N410" s="1">
        <v>1.9874199999999999E-13</v>
      </c>
      <c r="O410" s="1">
        <v>1.23242E-10</v>
      </c>
      <c r="P410" s="2" t="str">
        <f t="shared" si="49"/>
        <v/>
      </c>
      <c r="Q410">
        <v>-0.17889960287675799</v>
      </c>
      <c r="R410">
        <v>3</v>
      </c>
      <c r="S410">
        <v>58</v>
      </c>
      <c r="T410" s="1">
        <v>1.09745E-9</v>
      </c>
      <c r="U410" s="1">
        <v>1.23242E-10</v>
      </c>
      <c r="V410" s="2" t="str">
        <f t="shared" si="50"/>
        <v/>
      </c>
      <c r="W410">
        <v>-0.17889960287675799</v>
      </c>
      <c r="X410">
        <v>4</v>
      </c>
      <c r="Y410">
        <v>99</v>
      </c>
      <c r="Z410" s="1">
        <v>1.9967300000000001E-13</v>
      </c>
      <c r="AA410" s="1">
        <v>1.23242E-10</v>
      </c>
      <c r="AB410">
        <f t="shared" si="51"/>
        <v>9.9920072216264089E-16</v>
      </c>
      <c r="AC410" s="2" t="str">
        <f t="shared" si="52"/>
        <v>BETTER</v>
      </c>
      <c r="AD410">
        <v>-0.17889960287675799</v>
      </c>
      <c r="AE410">
        <v>3</v>
      </c>
      <c r="AF410">
        <v>58</v>
      </c>
      <c r="AG410" s="1">
        <v>1.09745E-9</v>
      </c>
      <c r="AH410" s="1">
        <v>1.23242E-10</v>
      </c>
      <c r="AI410" s="2" t="str">
        <f t="shared" si="53"/>
        <v/>
      </c>
      <c r="AJ410">
        <v>-0.17889960287675799</v>
      </c>
      <c r="AK410">
        <v>3</v>
      </c>
      <c r="AL410">
        <v>58</v>
      </c>
      <c r="AM410" s="1">
        <v>1.09745E-9</v>
      </c>
      <c r="AN410" s="1">
        <v>1.23242E-10</v>
      </c>
      <c r="AO410" s="2" t="str">
        <f t="shared" si="54"/>
        <v/>
      </c>
      <c r="AP410">
        <v>-0.17889960287675799</v>
      </c>
      <c r="AQ410">
        <v>3</v>
      </c>
      <c r="AR410">
        <v>58</v>
      </c>
      <c r="AS410" s="1">
        <v>1.09745E-9</v>
      </c>
      <c r="AT410" s="1">
        <v>1.23242E-10</v>
      </c>
      <c r="AU410" s="2" t="str">
        <f t="shared" si="55"/>
        <v/>
      </c>
    </row>
    <row r="411" spans="1:47" x14ac:dyDescent="0.2">
      <c r="A411" t="s">
        <v>406</v>
      </c>
      <c r="B411">
        <v>0</v>
      </c>
      <c r="C411">
        <v>1</v>
      </c>
      <c r="D411">
        <v>0.91596559417721901</v>
      </c>
      <c r="E411">
        <v>0.91596559417721801</v>
      </c>
      <c r="F411">
        <v>3</v>
      </c>
      <c r="G411">
        <v>58</v>
      </c>
      <c r="H411" s="1">
        <v>4.8483199999999997E-16</v>
      </c>
      <c r="I411" s="1">
        <v>1.77219E-10</v>
      </c>
      <c r="J411" s="2" t="str">
        <f t="shared" si="48"/>
        <v/>
      </c>
      <c r="K411">
        <v>0.91596559417721601</v>
      </c>
      <c r="L411">
        <v>3</v>
      </c>
      <c r="M411">
        <v>49</v>
      </c>
      <c r="N411" s="1">
        <v>6.5722100000000004E-10</v>
      </c>
      <c r="O411" s="1">
        <v>1.77216E-10</v>
      </c>
      <c r="P411" s="2" t="str">
        <f t="shared" si="49"/>
        <v/>
      </c>
      <c r="Q411">
        <v>0.91596559417721801</v>
      </c>
      <c r="R411">
        <v>3</v>
      </c>
      <c r="S411">
        <v>58</v>
      </c>
      <c r="T411" s="1">
        <v>4.8483199999999997E-16</v>
      </c>
      <c r="U411" s="1">
        <v>1.77219E-10</v>
      </c>
      <c r="V411" s="2" t="str">
        <f t="shared" si="50"/>
        <v/>
      </c>
      <c r="W411">
        <v>0.91596559417721601</v>
      </c>
      <c r="X411">
        <v>3</v>
      </c>
      <c r="Y411">
        <v>49</v>
      </c>
      <c r="Z411" s="1">
        <v>6.5722100000000004E-10</v>
      </c>
      <c r="AA411" s="1">
        <v>1.7721700000000001E-10</v>
      </c>
      <c r="AB411">
        <f t="shared" si="51"/>
        <v>0</v>
      </c>
      <c r="AC411" s="2" t="str">
        <f t="shared" si="52"/>
        <v>BETTER</v>
      </c>
      <c r="AD411">
        <v>0.91596559417721801</v>
      </c>
      <c r="AE411">
        <v>3</v>
      </c>
      <c r="AF411">
        <v>58</v>
      </c>
      <c r="AG411" s="1">
        <v>4.8483199999999997E-16</v>
      </c>
      <c r="AH411" s="1">
        <v>1.77219E-10</v>
      </c>
      <c r="AI411" s="2" t="str">
        <f t="shared" si="53"/>
        <v/>
      </c>
      <c r="AJ411">
        <v>0.91596559417721801</v>
      </c>
      <c r="AK411">
        <v>3</v>
      </c>
      <c r="AL411">
        <v>58</v>
      </c>
      <c r="AM411" s="1">
        <v>4.8483199999999997E-16</v>
      </c>
      <c r="AN411" s="1">
        <v>1.77219E-10</v>
      </c>
      <c r="AO411" s="2" t="str">
        <f t="shared" si="54"/>
        <v/>
      </c>
      <c r="AP411">
        <v>0.91596559417721801</v>
      </c>
      <c r="AQ411">
        <v>3</v>
      </c>
      <c r="AR411">
        <v>58</v>
      </c>
      <c r="AS411" s="1">
        <v>4.8483199999999997E-16</v>
      </c>
      <c r="AT411" s="1">
        <v>1.77219E-10</v>
      </c>
      <c r="AU411" s="2" t="str">
        <f t="shared" si="55"/>
        <v/>
      </c>
    </row>
    <row r="412" spans="1:47" x14ac:dyDescent="0.2">
      <c r="A412" t="s">
        <v>407</v>
      </c>
      <c r="B412">
        <v>0</v>
      </c>
      <c r="C412">
        <v>5</v>
      </c>
      <c r="D412">
        <v>-3.5681237432044703E-2</v>
      </c>
      <c r="E412">
        <v>-3.5681237432064E-2</v>
      </c>
      <c r="F412">
        <v>4</v>
      </c>
      <c r="G412">
        <v>115</v>
      </c>
      <c r="H412" s="1">
        <v>1.2511600000000001E-12</v>
      </c>
      <c r="I412" s="1">
        <v>4.3206399999999999E-10</v>
      </c>
      <c r="J412" s="2" t="str">
        <f t="shared" si="48"/>
        <v/>
      </c>
      <c r="K412">
        <v>-3.56812374320499E-2</v>
      </c>
      <c r="L412">
        <v>5</v>
      </c>
      <c r="M412">
        <v>199</v>
      </c>
      <c r="N412" s="1">
        <v>2.5144800000000001E-13</v>
      </c>
      <c r="O412" s="1">
        <v>4.3205000000000002E-10</v>
      </c>
      <c r="P412" s="2" t="str">
        <f t="shared" si="49"/>
        <v/>
      </c>
      <c r="Q412">
        <v>-3.5681237432064E-2</v>
      </c>
      <c r="R412">
        <v>4</v>
      </c>
      <c r="S412">
        <v>115</v>
      </c>
      <c r="T412" s="1">
        <v>1.2511600000000001E-12</v>
      </c>
      <c r="U412" s="1">
        <v>4.3206399999999999E-10</v>
      </c>
      <c r="V412" s="2" t="str">
        <f t="shared" si="50"/>
        <v/>
      </c>
      <c r="W412">
        <v>-3.5681237432053502E-2</v>
      </c>
      <c r="X412">
        <v>5</v>
      </c>
      <c r="Y412">
        <v>199</v>
      </c>
      <c r="Z412" s="1">
        <v>1.2679399999999999E-13</v>
      </c>
      <c r="AA412" s="1">
        <v>4.3205400000000001E-10</v>
      </c>
      <c r="AB412">
        <f t="shared" si="51"/>
        <v>3.6012859361278515E-15</v>
      </c>
      <c r="AC412" s="2" t="str">
        <f t="shared" si="52"/>
        <v/>
      </c>
      <c r="AD412">
        <v>-3.5681237432064E-2</v>
      </c>
      <c r="AE412">
        <v>4</v>
      </c>
      <c r="AF412">
        <v>115</v>
      </c>
      <c r="AG412" s="1">
        <v>1.2511600000000001E-12</v>
      </c>
      <c r="AH412" s="1">
        <v>4.3206399999999999E-10</v>
      </c>
      <c r="AI412" s="2" t="str">
        <f t="shared" si="53"/>
        <v/>
      </c>
      <c r="AJ412">
        <v>-3.5681237432064E-2</v>
      </c>
      <c r="AK412">
        <v>4</v>
      </c>
      <c r="AL412">
        <v>115</v>
      </c>
      <c r="AM412" s="1">
        <v>1.2511600000000001E-12</v>
      </c>
      <c r="AN412" s="1">
        <v>4.3206399999999999E-10</v>
      </c>
      <c r="AO412" s="2" t="str">
        <f t="shared" si="54"/>
        <v/>
      </c>
      <c r="AP412">
        <v>-3.5681237432064E-2</v>
      </c>
      <c r="AQ412">
        <v>4</v>
      </c>
      <c r="AR412">
        <v>115</v>
      </c>
      <c r="AS412" s="1">
        <v>1.2511600000000001E-12</v>
      </c>
      <c r="AT412" s="1">
        <v>4.3206399999999999E-10</v>
      </c>
      <c r="AU412" s="2" t="str">
        <f t="shared" si="55"/>
        <v/>
      </c>
    </row>
    <row r="413" spans="1:47" x14ac:dyDescent="0.2">
      <c r="A413" t="s">
        <v>408</v>
      </c>
      <c r="B413">
        <v>0</v>
      </c>
      <c r="C413">
        <v>1.5707963267948966</v>
      </c>
      <c r="D413">
        <v>0.27316786910051782</v>
      </c>
      <c r="E413">
        <v>0.27316786915179297</v>
      </c>
      <c r="F413">
        <v>3</v>
      </c>
      <c r="G413">
        <v>58</v>
      </c>
      <c r="H413" s="1">
        <v>1.3231099999999999E-13</v>
      </c>
      <c r="I413" s="1">
        <v>1.5179400000000001E-10</v>
      </c>
      <c r="J413" s="2" t="str">
        <f t="shared" si="48"/>
        <v/>
      </c>
      <c r="K413">
        <v>0.27316786915179198</v>
      </c>
      <c r="L413">
        <v>3</v>
      </c>
      <c r="M413">
        <v>49</v>
      </c>
      <c r="N413" s="1">
        <v>6.3597800000000002E-11</v>
      </c>
      <c r="O413" s="1">
        <v>1.51793E-10</v>
      </c>
      <c r="P413" s="2" t="str">
        <f t="shared" si="49"/>
        <v/>
      </c>
      <c r="Q413">
        <v>0.27316786915179297</v>
      </c>
      <c r="R413">
        <v>3</v>
      </c>
      <c r="S413">
        <v>58</v>
      </c>
      <c r="T413" s="1">
        <v>1.3231099999999999E-13</v>
      </c>
      <c r="U413" s="1">
        <v>1.5179400000000001E-10</v>
      </c>
      <c r="V413" s="2" t="str">
        <f t="shared" si="50"/>
        <v/>
      </c>
      <c r="W413">
        <v>0.27316786915179198</v>
      </c>
      <c r="X413">
        <v>3</v>
      </c>
      <c r="Y413">
        <v>49</v>
      </c>
      <c r="Z413" s="1">
        <v>6.3598000000000001E-11</v>
      </c>
      <c r="AA413" s="1">
        <v>1.51793E-10</v>
      </c>
      <c r="AB413">
        <f t="shared" si="51"/>
        <v>0</v>
      </c>
      <c r="AC413" s="2" t="str">
        <f t="shared" si="52"/>
        <v>BETTER</v>
      </c>
      <c r="AD413">
        <v>0.27316786915179297</v>
      </c>
      <c r="AE413">
        <v>3</v>
      </c>
      <c r="AF413">
        <v>58</v>
      </c>
      <c r="AG413" s="1">
        <v>1.3231099999999999E-13</v>
      </c>
      <c r="AH413" s="1">
        <v>1.5179400000000001E-10</v>
      </c>
      <c r="AI413" s="2" t="str">
        <f t="shared" si="53"/>
        <v/>
      </c>
      <c r="AJ413">
        <v>0.27316786915179297</v>
      </c>
      <c r="AK413">
        <v>3</v>
      </c>
      <c r="AL413">
        <v>58</v>
      </c>
      <c r="AM413" s="1">
        <v>1.3231099999999999E-13</v>
      </c>
      <c r="AN413" s="1">
        <v>1.5179400000000001E-10</v>
      </c>
      <c r="AO413" s="2" t="str">
        <f t="shared" si="54"/>
        <v/>
      </c>
      <c r="AP413">
        <v>0.27316786915179297</v>
      </c>
      <c r="AQ413">
        <v>3</v>
      </c>
      <c r="AR413">
        <v>58</v>
      </c>
      <c r="AS413" s="1">
        <v>1.3231099999999999E-13</v>
      </c>
      <c r="AT413" s="1">
        <v>1.5179400000000001E-10</v>
      </c>
      <c r="AU413" s="2" t="str">
        <f t="shared" si="55"/>
        <v/>
      </c>
    </row>
    <row r="414" spans="1:47" x14ac:dyDescent="0.2">
      <c r="A414" t="s">
        <v>409</v>
      </c>
      <c r="B414">
        <v>0</v>
      </c>
      <c r="C414">
        <v>6.2831853071795862</v>
      </c>
      <c r="D414">
        <v>1.3570404705414014</v>
      </c>
      <c r="E414">
        <v>1.3570404703119101</v>
      </c>
      <c r="F414">
        <v>5</v>
      </c>
      <c r="G414">
        <v>204</v>
      </c>
      <c r="H414" s="1">
        <v>1.47349E-10</v>
      </c>
      <c r="I414" s="1">
        <v>6.8808099999999997E-10</v>
      </c>
      <c r="J414" s="2" t="str">
        <f t="shared" si="48"/>
        <v/>
      </c>
      <c r="K414">
        <v>1.35704047053017</v>
      </c>
      <c r="L414">
        <v>5</v>
      </c>
      <c r="M414">
        <v>199</v>
      </c>
      <c r="N414" s="1">
        <v>7.6138099999999995E-8</v>
      </c>
      <c r="O414" s="1">
        <v>4.6982299999999996E-10</v>
      </c>
      <c r="P414" s="2" t="str">
        <f t="shared" si="49"/>
        <v/>
      </c>
      <c r="Q414">
        <v>1.3570404703119101</v>
      </c>
      <c r="R414">
        <v>5</v>
      </c>
      <c r="S414">
        <v>204</v>
      </c>
      <c r="T414" s="1">
        <v>1.47349E-10</v>
      </c>
      <c r="U414" s="1">
        <v>6.8808099999999997E-10</v>
      </c>
      <c r="V414" s="2" t="str">
        <f t="shared" si="50"/>
        <v/>
      </c>
      <c r="W414">
        <v>1.35704047053017</v>
      </c>
      <c r="X414">
        <v>5</v>
      </c>
      <c r="Y414">
        <v>199</v>
      </c>
      <c r="Z414" s="1">
        <v>7.6138099999999995E-8</v>
      </c>
      <c r="AA414" s="1">
        <v>4.6982399999999997E-10</v>
      </c>
      <c r="AB414">
        <f t="shared" si="51"/>
        <v>0</v>
      </c>
      <c r="AC414" s="2" t="str">
        <f t="shared" si="52"/>
        <v>BETTER</v>
      </c>
      <c r="AD414">
        <v>1.3570404703119101</v>
      </c>
      <c r="AE414">
        <v>5</v>
      </c>
      <c r="AF414">
        <v>204</v>
      </c>
      <c r="AG414" s="1">
        <v>1.47349E-10</v>
      </c>
      <c r="AH414" s="1">
        <v>6.8808099999999997E-10</v>
      </c>
      <c r="AI414" s="2" t="str">
        <f t="shared" si="53"/>
        <v/>
      </c>
      <c r="AJ414">
        <v>1.3570404703119101</v>
      </c>
      <c r="AK414">
        <v>5</v>
      </c>
      <c r="AL414">
        <v>204</v>
      </c>
      <c r="AM414" s="1">
        <v>1.47349E-10</v>
      </c>
      <c r="AN414" s="1">
        <v>6.8808099999999997E-10</v>
      </c>
      <c r="AO414" s="2" t="str">
        <f t="shared" si="54"/>
        <v/>
      </c>
      <c r="AP414">
        <v>1.3570404703119101</v>
      </c>
      <c r="AQ414">
        <v>5</v>
      </c>
      <c r="AR414">
        <v>204</v>
      </c>
      <c r="AS414" s="1">
        <v>1.47349E-10</v>
      </c>
      <c r="AT414" s="1">
        <v>6.8808099999999997E-10</v>
      </c>
      <c r="AU414" s="2" t="str">
        <f t="shared" si="55"/>
        <v/>
      </c>
    </row>
    <row r="415" spans="1:47" x14ac:dyDescent="0.2">
      <c r="A415" t="s">
        <v>410</v>
      </c>
      <c r="B415">
        <v>0</v>
      </c>
      <c r="C415">
        <v>1</v>
      </c>
      <c r="D415">
        <v>7.8122540299535706E-2</v>
      </c>
      <c r="E415">
        <v>7.81225402995359E-2</v>
      </c>
      <c r="F415">
        <v>3</v>
      </c>
      <c r="G415">
        <v>58</v>
      </c>
      <c r="H415" s="1">
        <v>2.46289E-9</v>
      </c>
      <c r="I415" s="1">
        <v>2.99536E-10</v>
      </c>
      <c r="J415" s="2" t="str">
        <f t="shared" si="48"/>
        <v/>
      </c>
      <c r="K415">
        <v>7.8122540299536705E-2</v>
      </c>
      <c r="L415">
        <v>4</v>
      </c>
      <c r="M415">
        <v>99</v>
      </c>
      <c r="N415" s="1">
        <v>3.9732099999999999E-11</v>
      </c>
      <c r="O415" s="1">
        <v>2.9953700000000001E-10</v>
      </c>
      <c r="P415" s="2" t="str">
        <f t="shared" si="49"/>
        <v/>
      </c>
      <c r="Q415">
        <v>7.81225402995359E-2</v>
      </c>
      <c r="R415">
        <v>3</v>
      </c>
      <c r="S415">
        <v>58</v>
      </c>
      <c r="T415" s="1">
        <v>2.46289E-9</v>
      </c>
      <c r="U415" s="1">
        <v>2.99536E-10</v>
      </c>
      <c r="V415" s="2" t="str">
        <f t="shared" si="50"/>
        <v/>
      </c>
      <c r="W415">
        <v>7.8122540299536303E-2</v>
      </c>
      <c r="X415">
        <v>4</v>
      </c>
      <c r="Y415">
        <v>99</v>
      </c>
      <c r="Z415" s="1">
        <v>3.97304E-11</v>
      </c>
      <c r="AA415" s="1">
        <v>2.99536E-10</v>
      </c>
      <c r="AB415">
        <f t="shared" si="51"/>
        <v>4.0245584642661925E-16</v>
      </c>
      <c r="AC415" s="2" t="str">
        <f t="shared" si="52"/>
        <v>BETTER</v>
      </c>
      <c r="AD415">
        <v>7.81225402995359E-2</v>
      </c>
      <c r="AE415">
        <v>3</v>
      </c>
      <c r="AF415">
        <v>58</v>
      </c>
      <c r="AG415" s="1">
        <v>2.46289E-9</v>
      </c>
      <c r="AH415" s="1">
        <v>2.99536E-10</v>
      </c>
      <c r="AI415" s="2" t="str">
        <f t="shared" si="53"/>
        <v/>
      </c>
      <c r="AJ415">
        <v>7.81225402995359E-2</v>
      </c>
      <c r="AK415">
        <v>3</v>
      </c>
      <c r="AL415">
        <v>58</v>
      </c>
      <c r="AM415" s="1">
        <v>2.46289E-9</v>
      </c>
      <c r="AN415" s="1">
        <v>2.99536E-10</v>
      </c>
      <c r="AO415" s="2" t="str">
        <f t="shared" si="54"/>
        <v/>
      </c>
      <c r="AP415">
        <v>7.81225402995359E-2</v>
      </c>
      <c r="AQ415">
        <v>3</v>
      </c>
      <c r="AR415">
        <v>58</v>
      </c>
      <c r="AS415" s="1">
        <v>2.46289E-9</v>
      </c>
      <c r="AT415" s="1">
        <v>2.99536E-10</v>
      </c>
      <c r="AU415" s="2" t="str">
        <f t="shared" si="55"/>
        <v/>
      </c>
    </row>
    <row r="416" spans="1:47" x14ac:dyDescent="0.2">
      <c r="A416" t="s">
        <v>411</v>
      </c>
      <c r="B416">
        <v>0</v>
      </c>
      <c r="C416">
        <v>1</v>
      </c>
      <c r="D416">
        <v>0.30385517909076126</v>
      </c>
      <c r="E416">
        <v>0.30385517909076099</v>
      </c>
      <c r="F416">
        <v>3</v>
      </c>
      <c r="G416">
        <v>58</v>
      </c>
      <c r="H416" s="1">
        <v>5.5720299999999998E-14</v>
      </c>
      <c r="I416" s="1">
        <v>9.07612E-11</v>
      </c>
      <c r="J416" s="2" t="str">
        <f t="shared" si="48"/>
        <v/>
      </c>
      <c r="K416">
        <v>0.30385517909075999</v>
      </c>
      <c r="L416">
        <v>3</v>
      </c>
      <c r="M416">
        <v>49</v>
      </c>
      <c r="N416" s="1">
        <v>3.8463300000000002E-10</v>
      </c>
      <c r="O416" s="1">
        <v>9.0760000000000005E-11</v>
      </c>
      <c r="P416" s="2" t="str">
        <f t="shared" si="49"/>
        <v/>
      </c>
      <c r="Q416">
        <v>0.30385517909076099</v>
      </c>
      <c r="R416">
        <v>3</v>
      </c>
      <c r="S416">
        <v>58</v>
      </c>
      <c r="T416" s="1">
        <v>5.5720299999999998E-14</v>
      </c>
      <c r="U416" s="1">
        <v>9.07612E-11</v>
      </c>
      <c r="V416" s="2" t="str">
        <f t="shared" si="50"/>
        <v/>
      </c>
      <c r="W416">
        <v>0.30385517909075999</v>
      </c>
      <c r="X416">
        <v>3</v>
      </c>
      <c r="Y416">
        <v>49</v>
      </c>
      <c r="Z416" s="1">
        <v>3.8463300000000002E-10</v>
      </c>
      <c r="AA416" s="1">
        <v>9.0760099999999998E-11</v>
      </c>
      <c r="AB416">
        <f t="shared" si="51"/>
        <v>0</v>
      </c>
      <c r="AC416" s="2" t="str">
        <f t="shared" si="52"/>
        <v>BETTER</v>
      </c>
      <c r="AD416">
        <v>0.30385517909076099</v>
      </c>
      <c r="AE416">
        <v>3</v>
      </c>
      <c r="AF416">
        <v>58</v>
      </c>
      <c r="AG416" s="1">
        <v>5.5720299999999998E-14</v>
      </c>
      <c r="AH416" s="1">
        <v>9.07612E-11</v>
      </c>
      <c r="AI416" s="2" t="str">
        <f t="shared" si="53"/>
        <v/>
      </c>
      <c r="AJ416">
        <v>0.30385517909076099</v>
      </c>
      <c r="AK416">
        <v>3</v>
      </c>
      <c r="AL416">
        <v>58</v>
      </c>
      <c r="AM416" s="1">
        <v>5.5720299999999998E-14</v>
      </c>
      <c r="AN416" s="1">
        <v>9.07612E-11</v>
      </c>
      <c r="AO416" s="2" t="str">
        <f t="shared" si="54"/>
        <v/>
      </c>
      <c r="AP416">
        <v>0.30385517909076099</v>
      </c>
      <c r="AQ416">
        <v>3</v>
      </c>
      <c r="AR416">
        <v>58</v>
      </c>
      <c r="AS416" s="1">
        <v>5.5720299999999998E-14</v>
      </c>
      <c r="AT416" s="1">
        <v>9.07612E-11</v>
      </c>
      <c r="AU416" s="2" t="str">
        <f t="shared" si="55"/>
        <v/>
      </c>
    </row>
    <row r="417" spans="1:47" x14ac:dyDescent="0.2">
      <c r="A417" t="s">
        <v>412</v>
      </c>
      <c r="B417">
        <v>0</v>
      </c>
      <c r="C417">
        <v>1</v>
      </c>
      <c r="D417">
        <v>-3.7004733157239063</v>
      </c>
      <c r="E417">
        <v>-3.7004733157176801</v>
      </c>
      <c r="F417">
        <v>4</v>
      </c>
      <c r="G417">
        <v>113</v>
      </c>
      <c r="H417" s="1">
        <v>1.6783200000000001E-12</v>
      </c>
      <c r="I417" s="1">
        <v>2.82318E-10</v>
      </c>
      <c r="J417" s="2" t="str">
        <f t="shared" si="48"/>
        <v/>
      </c>
      <c r="K417">
        <v>-3.7004733157238299</v>
      </c>
      <c r="L417">
        <v>4</v>
      </c>
      <c r="M417">
        <v>99</v>
      </c>
      <c r="N417" s="1">
        <v>2.1685600000000001E-13</v>
      </c>
      <c r="O417" s="1">
        <v>2.7616999999999999E-10</v>
      </c>
      <c r="P417" s="2" t="str">
        <f t="shared" si="49"/>
        <v/>
      </c>
      <c r="Q417">
        <v>-3.7004733157176801</v>
      </c>
      <c r="R417">
        <v>4</v>
      </c>
      <c r="S417">
        <v>113</v>
      </c>
      <c r="T417" s="1">
        <v>1.6783200000000001E-12</v>
      </c>
      <c r="U417" s="1">
        <v>2.82318E-10</v>
      </c>
      <c r="V417" s="2" t="str">
        <f t="shared" si="50"/>
        <v/>
      </c>
      <c r="W417">
        <v>-3.7004733157238299</v>
      </c>
      <c r="X417">
        <v>4</v>
      </c>
      <c r="Y417">
        <v>99</v>
      </c>
      <c r="Z417" s="1">
        <v>2.1781599999999999E-13</v>
      </c>
      <c r="AA417" s="1">
        <v>2.7616299999999998E-10</v>
      </c>
      <c r="AB417">
        <f t="shared" si="51"/>
        <v>0</v>
      </c>
      <c r="AC417" s="2" t="str">
        <f t="shared" si="52"/>
        <v>BETTER</v>
      </c>
      <c r="AD417">
        <v>-3.7004733157176801</v>
      </c>
      <c r="AE417">
        <v>4</v>
      </c>
      <c r="AF417">
        <v>113</v>
      </c>
      <c r="AG417" s="1">
        <v>1.6783200000000001E-12</v>
      </c>
      <c r="AH417" s="1">
        <v>2.82318E-10</v>
      </c>
      <c r="AI417" s="2" t="str">
        <f t="shared" si="53"/>
        <v/>
      </c>
      <c r="AJ417">
        <v>-3.7004733157176801</v>
      </c>
      <c r="AK417">
        <v>4</v>
      </c>
      <c r="AL417">
        <v>113</v>
      </c>
      <c r="AM417" s="1">
        <v>1.6783200000000001E-12</v>
      </c>
      <c r="AN417" s="1">
        <v>2.82318E-10</v>
      </c>
      <c r="AO417" s="2" t="str">
        <f t="shared" si="54"/>
        <v/>
      </c>
      <c r="AP417">
        <v>-3.7004733157176801</v>
      </c>
      <c r="AQ417">
        <v>4</v>
      </c>
      <c r="AR417">
        <v>113</v>
      </c>
      <c r="AS417" s="1">
        <v>1.6783200000000001E-12</v>
      </c>
      <c r="AT417" s="1">
        <v>2.82318E-10</v>
      </c>
      <c r="AU417" s="2" t="str">
        <f t="shared" si="55"/>
        <v/>
      </c>
    </row>
    <row r="418" spans="1:47" x14ac:dyDescent="0.2">
      <c r="A418" t="s">
        <v>413</v>
      </c>
      <c r="B418">
        <v>-0.1</v>
      </c>
      <c r="C418">
        <v>0.1</v>
      </c>
      <c r="D418">
        <v>-6.6037526346274175E-3</v>
      </c>
      <c r="E418">
        <v>-6.6037526346274097E-3</v>
      </c>
      <c r="F418">
        <v>3</v>
      </c>
      <c r="G418">
        <v>57</v>
      </c>
      <c r="H418" s="1">
        <v>4.6909699999999998E-12</v>
      </c>
      <c r="I418" s="1">
        <v>3.6537299999999997E-10</v>
      </c>
      <c r="J418" s="2" t="str">
        <f t="shared" si="48"/>
        <v/>
      </c>
      <c r="K418">
        <v>-6.6037526346273499E-3</v>
      </c>
      <c r="L418">
        <v>3</v>
      </c>
      <c r="M418">
        <v>49</v>
      </c>
      <c r="N418" s="1">
        <v>2.2354900000000001E-10</v>
      </c>
      <c r="O418" s="1">
        <v>3.6537299999999997E-10</v>
      </c>
      <c r="P418" s="2" t="str">
        <f t="shared" si="49"/>
        <v/>
      </c>
      <c r="Q418">
        <v>-6.6037526346274097E-3</v>
      </c>
      <c r="R418">
        <v>3</v>
      </c>
      <c r="S418">
        <v>57</v>
      </c>
      <c r="T418" s="1">
        <v>4.6909699999999998E-12</v>
      </c>
      <c r="U418" s="1">
        <v>3.6537299999999997E-10</v>
      </c>
      <c r="V418" s="2" t="str">
        <f t="shared" si="50"/>
        <v/>
      </c>
      <c r="W418">
        <v>-6.6037526346273603E-3</v>
      </c>
      <c r="X418">
        <v>3</v>
      </c>
      <c r="Y418">
        <v>49</v>
      </c>
      <c r="Z418" s="1">
        <v>2.2354900000000001E-10</v>
      </c>
      <c r="AA418" s="1">
        <v>3.6537299999999997E-10</v>
      </c>
      <c r="AB418">
        <f t="shared" si="51"/>
        <v>1.0408340855860843E-17</v>
      </c>
      <c r="AC418" s="2" t="str">
        <f t="shared" si="52"/>
        <v>BETTER</v>
      </c>
      <c r="AD418">
        <v>-6.6037526346274097E-3</v>
      </c>
      <c r="AE418">
        <v>3</v>
      </c>
      <c r="AF418">
        <v>57</v>
      </c>
      <c r="AG418" s="1">
        <v>4.6909699999999998E-12</v>
      </c>
      <c r="AH418" s="1">
        <v>3.6537299999999997E-10</v>
      </c>
      <c r="AI418" s="2" t="str">
        <f t="shared" si="53"/>
        <v/>
      </c>
      <c r="AJ418">
        <v>-6.6037526346274097E-3</v>
      </c>
      <c r="AK418">
        <v>3</v>
      </c>
      <c r="AL418">
        <v>57</v>
      </c>
      <c r="AM418" s="1">
        <v>4.6909699999999998E-12</v>
      </c>
      <c r="AN418" s="1">
        <v>3.6537299999999997E-10</v>
      </c>
      <c r="AO418" s="2" t="str">
        <f t="shared" si="54"/>
        <v/>
      </c>
      <c r="AP418">
        <v>-6.6037526346274097E-3</v>
      </c>
      <c r="AQ418">
        <v>3</v>
      </c>
      <c r="AR418">
        <v>57</v>
      </c>
      <c r="AS418" s="1">
        <v>4.6909699999999998E-12</v>
      </c>
      <c r="AT418" s="1">
        <v>3.6537299999999997E-10</v>
      </c>
      <c r="AU418" s="2" t="str">
        <f t="shared" si="55"/>
        <v/>
      </c>
    </row>
    <row r="419" spans="1:47" x14ac:dyDescent="0.2">
      <c r="A419" t="s">
        <v>414</v>
      </c>
      <c r="B419">
        <v>0</v>
      </c>
      <c r="C419">
        <v>1</v>
      </c>
      <c r="D419">
        <v>1.5574077246549023</v>
      </c>
      <c r="E419" s="1">
        <v>1.5574077246549001</v>
      </c>
      <c r="F419">
        <v>3</v>
      </c>
      <c r="G419">
        <v>58</v>
      </c>
      <c r="H419" s="1">
        <v>2.04963E-12</v>
      </c>
      <c r="I419" s="1">
        <v>3.4509900000000002E-10</v>
      </c>
      <c r="J419" s="2" t="str">
        <f t="shared" si="48"/>
        <v/>
      </c>
      <c r="K419">
        <v>1.5574077246548901</v>
      </c>
      <c r="L419">
        <v>3</v>
      </c>
      <c r="M419">
        <v>49</v>
      </c>
      <c r="N419" s="1">
        <v>1.4369100000000001E-10</v>
      </c>
      <c r="O419" s="1">
        <v>3.4510400000000001E-10</v>
      </c>
      <c r="P419" s="2" t="str">
        <f t="shared" si="49"/>
        <v/>
      </c>
      <c r="Q419">
        <v>1.5574077246549001</v>
      </c>
      <c r="R419">
        <v>3</v>
      </c>
      <c r="S419">
        <v>58</v>
      </c>
      <c r="T419" s="1">
        <v>2.04963E-12</v>
      </c>
      <c r="U419" s="1">
        <v>3.4509900000000002E-10</v>
      </c>
      <c r="V419" s="2" t="str">
        <f t="shared" si="50"/>
        <v/>
      </c>
      <c r="W419">
        <v>1.5574077246548901</v>
      </c>
      <c r="X419">
        <v>3</v>
      </c>
      <c r="Y419">
        <v>49</v>
      </c>
      <c r="Z419" s="1">
        <v>1.4369100000000001E-10</v>
      </c>
      <c r="AA419" s="1">
        <v>3.4510400000000001E-10</v>
      </c>
      <c r="AB419">
        <f t="shared" si="51"/>
        <v>0</v>
      </c>
      <c r="AC419" s="2" t="str">
        <f t="shared" si="52"/>
        <v>BETTER</v>
      </c>
      <c r="AD419">
        <v>1.5574077246549001</v>
      </c>
      <c r="AE419">
        <v>3</v>
      </c>
      <c r="AF419">
        <v>58</v>
      </c>
      <c r="AG419" s="1">
        <v>2.04963E-12</v>
      </c>
      <c r="AH419" s="1">
        <v>3.4509900000000002E-10</v>
      </c>
      <c r="AI419" s="2" t="str">
        <f t="shared" si="53"/>
        <v/>
      </c>
      <c r="AJ419">
        <v>1.5574077246549001</v>
      </c>
      <c r="AK419">
        <v>3</v>
      </c>
      <c r="AL419">
        <v>58</v>
      </c>
      <c r="AM419" s="1">
        <v>2.04963E-12</v>
      </c>
      <c r="AN419" s="1">
        <v>3.4509900000000002E-10</v>
      </c>
      <c r="AO419" s="2" t="str">
        <f t="shared" si="54"/>
        <v/>
      </c>
      <c r="AP419">
        <v>1.5574077246549001</v>
      </c>
      <c r="AQ419">
        <v>3</v>
      </c>
      <c r="AR419">
        <v>58</v>
      </c>
      <c r="AS419" s="1">
        <v>2.04963E-12</v>
      </c>
      <c r="AT419" s="1">
        <v>3.4509900000000002E-10</v>
      </c>
      <c r="AU419" s="2" t="str">
        <f t="shared" si="55"/>
        <v/>
      </c>
    </row>
    <row r="420" spans="1:47" x14ac:dyDescent="0.2">
      <c r="A420" t="s">
        <v>415</v>
      </c>
      <c r="B420">
        <v>0</v>
      </c>
      <c r="C420">
        <v>1</v>
      </c>
      <c r="D420">
        <v>0.45369751015620952</v>
      </c>
      <c r="E420">
        <v>0.45369751015620902</v>
      </c>
      <c r="F420">
        <v>3</v>
      </c>
      <c r="G420">
        <v>58</v>
      </c>
      <c r="H420" s="1">
        <v>2.92423E-14</v>
      </c>
      <c r="I420" s="1">
        <v>1.5620899999999999E-10</v>
      </c>
      <c r="J420" s="2" t="str">
        <f t="shared" si="48"/>
        <v/>
      </c>
      <c r="K420">
        <v>0.45369751015620802</v>
      </c>
      <c r="L420">
        <v>3</v>
      </c>
      <c r="M420">
        <v>49</v>
      </c>
      <c r="N420" s="1">
        <v>6.8285100000000004E-13</v>
      </c>
      <c r="O420" s="1">
        <v>1.56208E-10</v>
      </c>
      <c r="P420" s="2" t="str">
        <f t="shared" si="49"/>
        <v/>
      </c>
      <c r="Q420">
        <v>0.45369751015620902</v>
      </c>
      <c r="R420">
        <v>3</v>
      </c>
      <c r="S420">
        <v>58</v>
      </c>
      <c r="T420" s="1">
        <v>2.92423E-14</v>
      </c>
      <c r="U420" s="1">
        <v>1.5620899999999999E-10</v>
      </c>
      <c r="V420" s="2" t="str">
        <f t="shared" si="50"/>
        <v/>
      </c>
      <c r="W420">
        <v>0.45369751015620802</v>
      </c>
      <c r="X420">
        <v>3</v>
      </c>
      <c r="Y420">
        <v>49</v>
      </c>
      <c r="Z420" s="1">
        <v>6.8248400000000002E-13</v>
      </c>
      <c r="AA420" s="1">
        <v>1.56208E-10</v>
      </c>
      <c r="AB420">
        <f t="shared" si="51"/>
        <v>0</v>
      </c>
      <c r="AC420" s="2" t="str">
        <f t="shared" si="52"/>
        <v>BETTER</v>
      </c>
      <c r="AD420">
        <v>0.45369751015620902</v>
      </c>
      <c r="AE420">
        <v>3</v>
      </c>
      <c r="AF420">
        <v>58</v>
      </c>
      <c r="AG420" s="1">
        <v>2.92423E-14</v>
      </c>
      <c r="AH420" s="1">
        <v>1.5620899999999999E-10</v>
      </c>
      <c r="AI420" s="2" t="str">
        <f t="shared" si="53"/>
        <v/>
      </c>
      <c r="AJ420">
        <v>0.45369751015620902</v>
      </c>
      <c r="AK420">
        <v>3</v>
      </c>
      <c r="AL420">
        <v>58</v>
      </c>
      <c r="AM420" s="1">
        <v>2.92423E-14</v>
      </c>
      <c r="AN420" s="1">
        <v>1.5620899999999999E-10</v>
      </c>
      <c r="AO420" s="2" t="str">
        <f t="shared" si="54"/>
        <v/>
      </c>
      <c r="AP420">
        <v>0.45369751015620902</v>
      </c>
      <c r="AQ420">
        <v>3</v>
      </c>
      <c r="AR420">
        <v>58</v>
      </c>
      <c r="AS420" s="1">
        <v>2.92423E-14</v>
      </c>
      <c r="AT420" s="1">
        <v>1.5620899999999999E-10</v>
      </c>
      <c r="AU420" s="2" t="str">
        <f t="shared" si="55"/>
        <v/>
      </c>
    </row>
    <row r="421" spans="1:47" x14ac:dyDescent="0.2">
      <c r="A421" t="s">
        <v>416</v>
      </c>
      <c r="B421">
        <v>0</v>
      </c>
      <c r="C421">
        <v>1</v>
      </c>
      <c r="D421">
        <v>3.3191427791361785E-3</v>
      </c>
      <c r="E421">
        <v>3.3191427791361902E-3</v>
      </c>
      <c r="F421">
        <v>3</v>
      </c>
      <c r="G421">
        <v>59</v>
      </c>
      <c r="H421" s="1">
        <v>1.63705E-12</v>
      </c>
      <c r="I421" s="1">
        <v>2.2086400000000001E-10</v>
      </c>
      <c r="J421" s="2" t="str">
        <f t="shared" si="48"/>
        <v/>
      </c>
      <c r="K421">
        <v>3.3191427791362501E-3</v>
      </c>
      <c r="L421">
        <v>4</v>
      </c>
      <c r="M421">
        <v>99</v>
      </c>
      <c r="N421" s="1">
        <v>3.1358499999999997E-14</v>
      </c>
      <c r="O421" s="1">
        <v>2.2086400000000001E-10</v>
      </c>
      <c r="P421" s="2" t="str">
        <f t="shared" si="49"/>
        <v/>
      </c>
      <c r="Q421">
        <v>3.3191427791361902E-3</v>
      </c>
      <c r="R421">
        <v>3</v>
      </c>
      <c r="S421">
        <v>59</v>
      </c>
      <c r="T421" s="1">
        <v>1.6369099999999999E-12</v>
      </c>
      <c r="U421" s="1">
        <v>2.2086400000000001E-10</v>
      </c>
      <c r="V421" s="2" t="str">
        <f t="shared" si="50"/>
        <v/>
      </c>
      <c r="W421">
        <v>3.31914277913629E-3</v>
      </c>
      <c r="X421">
        <v>4</v>
      </c>
      <c r="Y421">
        <v>99</v>
      </c>
      <c r="Z421" s="1">
        <v>2.9137300000000003E-14</v>
      </c>
      <c r="AA421" s="1">
        <v>2.2086400000000001E-10</v>
      </c>
      <c r="AB421">
        <f t="shared" si="51"/>
        <v>3.9898639947466563E-17</v>
      </c>
      <c r="AC421" s="2" t="str">
        <f t="shared" si="52"/>
        <v>BETTER</v>
      </c>
      <c r="AD421">
        <v>3.3191427791361902E-3</v>
      </c>
      <c r="AE421">
        <v>3</v>
      </c>
      <c r="AF421">
        <v>59</v>
      </c>
      <c r="AG421" s="1">
        <v>1.6369099999999999E-12</v>
      </c>
      <c r="AH421" s="1">
        <v>2.2086400000000001E-10</v>
      </c>
      <c r="AI421" s="2" t="str">
        <f t="shared" si="53"/>
        <v/>
      </c>
      <c r="AJ421">
        <v>3.3191427791361902E-3</v>
      </c>
      <c r="AK421">
        <v>3</v>
      </c>
      <c r="AL421">
        <v>59</v>
      </c>
      <c r="AM421" s="1">
        <v>1.63705E-12</v>
      </c>
      <c r="AN421" s="1">
        <v>2.2086400000000001E-10</v>
      </c>
      <c r="AO421" s="2" t="str">
        <f t="shared" si="54"/>
        <v/>
      </c>
      <c r="AP421">
        <v>3.3191427791361902E-3</v>
      </c>
      <c r="AQ421">
        <v>3</v>
      </c>
      <c r="AR421">
        <v>59</v>
      </c>
      <c r="AS421" s="1">
        <v>1.6369099999999999E-12</v>
      </c>
      <c r="AT421" s="1">
        <v>2.2086400000000001E-10</v>
      </c>
      <c r="AU421" s="2" t="str">
        <f t="shared" si="55"/>
        <v/>
      </c>
    </row>
    <row r="422" spans="1:47" x14ac:dyDescent="0.2">
      <c r="A422" t="s">
        <v>417</v>
      </c>
      <c r="B422">
        <v>0</v>
      </c>
      <c r="C422">
        <v>1</v>
      </c>
      <c r="D422">
        <v>0.85081571768092545</v>
      </c>
      <c r="E422">
        <v>0.85081571768092401</v>
      </c>
      <c r="F422">
        <v>3</v>
      </c>
      <c r="G422">
        <v>58</v>
      </c>
      <c r="H422" s="1">
        <v>3.8289500000000002E-12</v>
      </c>
      <c r="I422" s="1">
        <v>3.1907500000000001E-10</v>
      </c>
      <c r="J422" s="2" t="str">
        <f t="shared" si="48"/>
        <v/>
      </c>
      <c r="K422">
        <v>0.85081571768092101</v>
      </c>
      <c r="L422">
        <v>3</v>
      </c>
      <c r="M422">
        <v>49</v>
      </c>
      <c r="N422" s="1">
        <v>2.7644500000000002E-10</v>
      </c>
      <c r="O422" s="1">
        <v>3.1907899999999999E-10</v>
      </c>
      <c r="P422" s="2" t="str">
        <f t="shared" si="49"/>
        <v/>
      </c>
      <c r="Q422">
        <v>0.85081571768092401</v>
      </c>
      <c r="R422">
        <v>3</v>
      </c>
      <c r="S422">
        <v>58</v>
      </c>
      <c r="T422" s="1">
        <v>3.8289500000000002E-12</v>
      </c>
      <c r="U422" s="1">
        <v>3.1907500000000001E-10</v>
      </c>
      <c r="V422" s="2" t="str">
        <f t="shared" si="50"/>
        <v/>
      </c>
      <c r="W422">
        <v>0.85081571768092101</v>
      </c>
      <c r="X422">
        <v>3</v>
      </c>
      <c r="Y422">
        <v>49</v>
      </c>
      <c r="Z422" s="1">
        <v>2.7644500000000002E-10</v>
      </c>
      <c r="AA422" s="1">
        <v>3.1907799999999998E-10</v>
      </c>
      <c r="AB422">
        <f t="shared" si="51"/>
        <v>0</v>
      </c>
      <c r="AC422" s="2" t="str">
        <f t="shared" si="52"/>
        <v>BETTER</v>
      </c>
      <c r="AD422">
        <v>0.85081571768092401</v>
      </c>
      <c r="AE422">
        <v>3</v>
      </c>
      <c r="AF422">
        <v>58</v>
      </c>
      <c r="AG422" s="1">
        <v>3.8289500000000002E-12</v>
      </c>
      <c r="AH422" s="1">
        <v>3.1907500000000001E-10</v>
      </c>
      <c r="AI422" s="2" t="str">
        <f t="shared" si="53"/>
        <v/>
      </c>
      <c r="AJ422">
        <v>0.85081571768092401</v>
      </c>
      <c r="AK422">
        <v>3</v>
      </c>
      <c r="AL422">
        <v>58</v>
      </c>
      <c r="AM422" s="1">
        <v>3.8289500000000002E-12</v>
      </c>
      <c r="AN422" s="1">
        <v>3.1907500000000001E-10</v>
      </c>
      <c r="AO422" s="2" t="str">
        <f t="shared" si="54"/>
        <v/>
      </c>
      <c r="AP422">
        <v>0.85081571768092401</v>
      </c>
      <c r="AQ422">
        <v>3</v>
      </c>
      <c r="AR422">
        <v>58</v>
      </c>
      <c r="AS422" s="1">
        <v>3.8289500000000002E-12</v>
      </c>
      <c r="AT422" s="1">
        <v>3.1907500000000001E-10</v>
      </c>
      <c r="AU422" s="2" t="str">
        <f t="shared" si="55"/>
        <v/>
      </c>
    </row>
    <row r="423" spans="1:47" x14ac:dyDescent="0.2">
      <c r="A423" t="s">
        <v>418</v>
      </c>
      <c r="B423">
        <v>-1</v>
      </c>
      <c r="C423">
        <v>1</v>
      </c>
      <c r="D423">
        <v>0.31081751474614716</v>
      </c>
      <c r="E423">
        <v>0.31081751474573299</v>
      </c>
      <c r="F423">
        <v>4</v>
      </c>
      <c r="G423">
        <v>83</v>
      </c>
      <c r="H423" s="1">
        <v>1.3282300000000001E-12</v>
      </c>
      <c r="I423" s="1">
        <v>2.5426600000000001E-10</v>
      </c>
      <c r="J423" s="2" t="str">
        <f t="shared" si="48"/>
        <v/>
      </c>
      <c r="K423">
        <v>0.31081751474614699</v>
      </c>
      <c r="L423">
        <v>4</v>
      </c>
      <c r="M423">
        <v>83</v>
      </c>
      <c r="N423" s="1">
        <v>6.8048800000000002E-9</v>
      </c>
      <c r="O423" s="1">
        <v>2.5385299999999998E-10</v>
      </c>
      <c r="P423" s="2" t="str">
        <f t="shared" si="49"/>
        <v/>
      </c>
      <c r="Q423">
        <v>0.31081751474573299</v>
      </c>
      <c r="R423">
        <v>4</v>
      </c>
      <c r="S423">
        <v>83</v>
      </c>
      <c r="T423" s="1">
        <v>1.3282300000000001E-12</v>
      </c>
      <c r="U423" s="1">
        <v>2.5426600000000001E-10</v>
      </c>
      <c r="V423" s="2" t="str">
        <f t="shared" si="50"/>
        <v/>
      </c>
      <c r="W423">
        <v>0.31081751474614699</v>
      </c>
      <c r="X423">
        <v>4</v>
      </c>
      <c r="Y423">
        <v>83</v>
      </c>
      <c r="Z423" s="1">
        <v>6.8048900000000001E-9</v>
      </c>
      <c r="AA423" s="1">
        <v>2.5385200000000002E-10</v>
      </c>
      <c r="AB423">
        <f t="shared" si="51"/>
        <v>0</v>
      </c>
      <c r="AC423" s="2" t="str">
        <f t="shared" si="52"/>
        <v>BETTER</v>
      </c>
      <c r="AD423">
        <v>0.31081751474573299</v>
      </c>
      <c r="AE423">
        <v>4</v>
      </c>
      <c r="AF423">
        <v>83</v>
      </c>
      <c r="AG423" s="1">
        <v>1.3282300000000001E-12</v>
      </c>
      <c r="AH423" s="1">
        <v>2.5426600000000001E-10</v>
      </c>
      <c r="AI423" s="2" t="str">
        <f t="shared" si="53"/>
        <v/>
      </c>
      <c r="AJ423">
        <v>0.31081751474573299</v>
      </c>
      <c r="AK423">
        <v>4</v>
      </c>
      <c r="AL423">
        <v>83</v>
      </c>
      <c r="AM423" s="1">
        <v>1.3282300000000001E-12</v>
      </c>
      <c r="AN423" s="1">
        <v>2.5426600000000001E-10</v>
      </c>
      <c r="AO423" s="2" t="str">
        <f t="shared" si="54"/>
        <v/>
      </c>
      <c r="AP423">
        <v>0.31081751474573299</v>
      </c>
      <c r="AQ423">
        <v>4</v>
      </c>
      <c r="AR423">
        <v>83</v>
      </c>
      <c r="AS423" s="1">
        <v>1.3282300000000001E-12</v>
      </c>
      <c r="AT423" s="1">
        <v>2.5426600000000001E-10</v>
      </c>
      <c r="AU423" s="2" t="str">
        <f t="shared" si="55"/>
        <v/>
      </c>
    </row>
    <row r="424" spans="1:47" x14ac:dyDescent="0.2">
      <c r="A424" t="s">
        <v>419</v>
      </c>
      <c r="B424">
        <v>0</v>
      </c>
      <c r="C424">
        <v>1</v>
      </c>
      <c r="D424">
        <v>0.11852556680701776</v>
      </c>
      <c r="E424">
        <v>0.11852556680701699</v>
      </c>
      <c r="F424">
        <v>3</v>
      </c>
      <c r="G424">
        <v>58</v>
      </c>
      <c r="H424" s="1">
        <v>1.1708699999999999E-16</v>
      </c>
      <c r="I424" s="1">
        <v>1.9298299999999999E-10</v>
      </c>
      <c r="J424" s="2" t="str">
        <f t="shared" si="48"/>
        <v/>
      </c>
      <c r="K424">
        <v>0.11852556680701699</v>
      </c>
      <c r="L424">
        <v>3</v>
      </c>
      <c r="M424">
        <v>49</v>
      </c>
      <c r="N424" s="1">
        <v>1.9080600000000001E-11</v>
      </c>
      <c r="O424" s="1">
        <v>1.9298299999999999E-10</v>
      </c>
      <c r="P424" s="2" t="str">
        <f t="shared" si="49"/>
        <v/>
      </c>
      <c r="Q424">
        <v>0.11852556680701699</v>
      </c>
      <c r="R424">
        <v>3</v>
      </c>
      <c r="S424">
        <v>58</v>
      </c>
      <c r="T424" s="1">
        <v>1.1708699999999999E-16</v>
      </c>
      <c r="U424" s="1">
        <v>1.9298299999999999E-10</v>
      </c>
      <c r="V424" s="2" t="str">
        <f t="shared" si="50"/>
        <v/>
      </c>
      <c r="W424">
        <v>0.11852556680701699</v>
      </c>
      <c r="X424">
        <v>3</v>
      </c>
      <c r="Y424">
        <v>49</v>
      </c>
      <c r="Z424" s="1">
        <v>1.90801E-11</v>
      </c>
      <c r="AA424" s="1">
        <v>1.9298299999999999E-10</v>
      </c>
      <c r="AB424">
        <f t="shared" si="51"/>
        <v>0</v>
      </c>
      <c r="AC424" s="2" t="str">
        <f t="shared" si="52"/>
        <v>BETTER</v>
      </c>
      <c r="AD424">
        <v>0.11852556680701699</v>
      </c>
      <c r="AE424">
        <v>3</v>
      </c>
      <c r="AF424">
        <v>58</v>
      </c>
      <c r="AG424" s="1">
        <v>1.1708699999999999E-16</v>
      </c>
      <c r="AH424" s="1">
        <v>1.9298299999999999E-10</v>
      </c>
      <c r="AI424" s="2" t="str">
        <f t="shared" si="53"/>
        <v/>
      </c>
      <c r="AJ424">
        <v>0.11852556680701699</v>
      </c>
      <c r="AK424">
        <v>3</v>
      </c>
      <c r="AL424">
        <v>58</v>
      </c>
      <c r="AM424" s="1">
        <v>1.1708699999999999E-16</v>
      </c>
      <c r="AN424" s="1">
        <v>1.9298299999999999E-10</v>
      </c>
      <c r="AO424" s="2" t="str">
        <f t="shared" si="54"/>
        <v/>
      </c>
      <c r="AP424">
        <v>0.11852556680701699</v>
      </c>
      <c r="AQ424">
        <v>3</v>
      </c>
      <c r="AR424">
        <v>58</v>
      </c>
      <c r="AS424" s="1">
        <v>1.1708699999999999E-16</v>
      </c>
      <c r="AT424" s="1">
        <v>1.9298299999999999E-10</v>
      </c>
      <c r="AU424" s="2" t="str">
        <f t="shared" si="55"/>
        <v/>
      </c>
    </row>
    <row r="425" spans="1:47" x14ac:dyDescent="0.2">
      <c r="A425" t="s">
        <v>420</v>
      </c>
      <c r="B425">
        <v>5</v>
      </c>
      <c r="C425">
        <v>10</v>
      </c>
      <c r="D425">
        <v>0.35814744992084541</v>
      </c>
      <c r="E425">
        <v>0.35814744992084502</v>
      </c>
      <c r="F425">
        <v>3</v>
      </c>
      <c r="G425">
        <v>57</v>
      </c>
      <c r="H425" s="1">
        <v>4.3340500000000001E-13</v>
      </c>
      <c r="I425" s="1">
        <v>7.9154999999999997E-11</v>
      </c>
      <c r="J425" s="2" t="str">
        <f t="shared" si="48"/>
        <v/>
      </c>
      <c r="K425">
        <v>0.35814744992084402</v>
      </c>
      <c r="L425">
        <v>3</v>
      </c>
      <c r="M425">
        <v>49</v>
      </c>
      <c r="N425" s="1">
        <v>3.7431999999999998E-11</v>
      </c>
      <c r="O425" s="1">
        <v>7.9156000000000006E-11</v>
      </c>
      <c r="P425" s="2" t="str">
        <f t="shared" si="49"/>
        <v/>
      </c>
      <c r="Q425">
        <v>0.35814744992084502</v>
      </c>
      <c r="R425">
        <v>3</v>
      </c>
      <c r="S425">
        <v>57</v>
      </c>
      <c r="T425" s="1">
        <v>4.3340500000000001E-13</v>
      </c>
      <c r="U425" s="1">
        <v>7.9154999999999997E-11</v>
      </c>
      <c r="V425" s="2" t="str">
        <f t="shared" si="50"/>
        <v/>
      </c>
      <c r="W425">
        <v>0.35814744992084402</v>
      </c>
      <c r="X425">
        <v>3</v>
      </c>
      <c r="Y425">
        <v>49</v>
      </c>
      <c r="Z425" s="1">
        <v>3.7431699999999999E-11</v>
      </c>
      <c r="AA425" s="1">
        <v>7.91559E-11</v>
      </c>
      <c r="AB425">
        <f t="shared" si="51"/>
        <v>0</v>
      </c>
      <c r="AC425" s="2" t="str">
        <f t="shared" si="52"/>
        <v>BETTER</v>
      </c>
      <c r="AD425">
        <v>0.35814744992084502</v>
      </c>
      <c r="AE425">
        <v>3</v>
      </c>
      <c r="AF425">
        <v>57</v>
      </c>
      <c r="AG425" s="1">
        <v>4.3340500000000001E-13</v>
      </c>
      <c r="AH425" s="1">
        <v>7.9154999999999997E-11</v>
      </c>
      <c r="AI425" s="2" t="str">
        <f t="shared" si="53"/>
        <v/>
      </c>
      <c r="AJ425">
        <v>0.35814744992084502</v>
      </c>
      <c r="AK425">
        <v>3</v>
      </c>
      <c r="AL425">
        <v>57</v>
      </c>
      <c r="AM425" s="1">
        <v>4.3340500000000001E-13</v>
      </c>
      <c r="AN425" s="1">
        <v>7.9154999999999997E-11</v>
      </c>
      <c r="AO425" s="2" t="str">
        <f t="shared" si="54"/>
        <v/>
      </c>
      <c r="AP425">
        <v>0.35814744992084502</v>
      </c>
      <c r="AQ425">
        <v>3</v>
      </c>
      <c r="AR425">
        <v>57</v>
      </c>
      <c r="AS425" s="1">
        <v>4.3340500000000001E-13</v>
      </c>
      <c r="AT425" s="1">
        <v>7.9154999999999997E-11</v>
      </c>
      <c r="AU425" s="2" t="str">
        <f t="shared" si="55"/>
        <v/>
      </c>
    </row>
    <row r="426" spans="1:47" x14ac:dyDescent="0.2">
      <c r="A426" t="s">
        <v>421</v>
      </c>
      <c r="B426">
        <v>10</v>
      </c>
      <c r="C426">
        <v>20</v>
      </c>
      <c r="D426">
        <v>-1.0453102682964684E-4</v>
      </c>
      <c r="E426">
        <v>-1.04531026829646E-4</v>
      </c>
      <c r="F426">
        <v>3</v>
      </c>
      <c r="G426">
        <v>57</v>
      </c>
      <c r="H426" s="1">
        <v>1.3904299999999999E-10</v>
      </c>
      <c r="I426" s="1">
        <v>2.6829600000000001E-11</v>
      </c>
      <c r="J426" s="2" t="str">
        <f t="shared" si="48"/>
        <v/>
      </c>
      <c r="K426">
        <v>-1.04531026829645E-4</v>
      </c>
      <c r="L426">
        <v>3</v>
      </c>
      <c r="M426">
        <v>49</v>
      </c>
      <c r="N426" s="1">
        <v>1.16751E-7</v>
      </c>
      <c r="O426" s="1">
        <v>2.6829600000000001E-11</v>
      </c>
      <c r="P426" s="2" t="str">
        <f t="shared" si="49"/>
        <v/>
      </c>
      <c r="Q426">
        <v>-1.04531026829646E-4</v>
      </c>
      <c r="R426">
        <v>3</v>
      </c>
      <c r="S426">
        <v>57</v>
      </c>
      <c r="T426" s="1">
        <v>1.3904299999999999E-10</v>
      </c>
      <c r="U426" s="1">
        <v>2.6829600000000001E-11</v>
      </c>
      <c r="V426" s="2" t="str">
        <f t="shared" si="50"/>
        <v/>
      </c>
      <c r="W426">
        <v>-1.04531026829645E-4</v>
      </c>
      <c r="X426">
        <v>3</v>
      </c>
      <c r="Y426">
        <v>49</v>
      </c>
      <c r="Z426" s="1">
        <v>1.16751E-7</v>
      </c>
      <c r="AA426" s="1">
        <v>2.6829600000000001E-11</v>
      </c>
      <c r="AB426">
        <f t="shared" si="51"/>
        <v>0</v>
      </c>
      <c r="AC426" s="2" t="str">
        <f t="shared" si="52"/>
        <v>BETTER</v>
      </c>
      <c r="AD426">
        <v>-1.04531026829646E-4</v>
      </c>
      <c r="AE426">
        <v>3</v>
      </c>
      <c r="AF426">
        <v>57</v>
      </c>
      <c r="AG426" s="1">
        <v>1.3904299999999999E-10</v>
      </c>
      <c r="AH426" s="1">
        <v>2.6829600000000001E-11</v>
      </c>
      <c r="AI426" s="2" t="str">
        <f t="shared" si="53"/>
        <v/>
      </c>
      <c r="AJ426">
        <v>-1.04531026829646E-4</v>
      </c>
      <c r="AK426">
        <v>3</v>
      </c>
      <c r="AL426">
        <v>57</v>
      </c>
      <c r="AM426" s="1">
        <v>1.3904299999999999E-10</v>
      </c>
      <c r="AN426" s="1">
        <v>2.6829600000000001E-11</v>
      </c>
      <c r="AO426" s="2" t="str">
        <f t="shared" si="54"/>
        <v/>
      </c>
      <c r="AP426">
        <v>-1.04531026829646E-4</v>
      </c>
      <c r="AQ426">
        <v>3</v>
      </c>
      <c r="AR426">
        <v>57</v>
      </c>
      <c r="AS426" s="1">
        <v>1.3904299999999999E-10</v>
      </c>
      <c r="AT426" s="1">
        <v>2.6829600000000001E-11</v>
      </c>
      <c r="AU426" s="2" t="str">
        <f t="shared" si="55"/>
        <v/>
      </c>
    </row>
    <row r="427" spans="1:47" x14ac:dyDescent="0.2">
      <c r="A427" t="s">
        <v>422</v>
      </c>
      <c r="B427">
        <v>-2</v>
      </c>
      <c r="C427">
        <v>2</v>
      </c>
      <c r="D427">
        <v>3.76</v>
      </c>
      <c r="E427">
        <v>3.75999999999999</v>
      </c>
      <c r="F427">
        <v>3</v>
      </c>
      <c r="G427">
        <v>57</v>
      </c>
      <c r="H427" s="1">
        <v>8.6928100000000003E-14</v>
      </c>
      <c r="I427" s="1">
        <v>1.7763599999999999E-15</v>
      </c>
      <c r="J427" s="2" t="str">
        <f t="shared" si="48"/>
        <v/>
      </c>
      <c r="K427">
        <v>3.7599999999999798</v>
      </c>
      <c r="L427">
        <v>3</v>
      </c>
      <c r="M427">
        <v>49</v>
      </c>
      <c r="N427" s="1">
        <v>6.1830400000000006E-11</v>
      </c>
      <c r="O427" s="1">
        <v>1.7319500000000001E-14</v>
      </c>
      <c r="P427" s="2" t="str">
        <f t="shared" si="49"/>
        <v/>
      </c>
      <c r="Q427">
        <v>3.75999999999999</v>
      </c>
      <c r="R427">
        <v>3</v>
      </c>
      <c r="S427">
        <v>57</v>
      </c>
      <c r="T427" s="1">
        <v>8.6928100000000003E-14</v>
      </c>
      <c r="U427" s="1">
        <v>1.7763599999999999E-15</v>
      </c>
      <c r="V427" s="2" t="str">
        <f t="shared" si="50"/>
        <v/>
      </c>
      <c r="W427">
        <v>3.7599999999999798</v>
      </c>
      <c r="X427">
        <v>3</v>
      </c>
      <c r="Y427">
        <v>49</v>
      </c>
      <c r="Z427" s="1">
        <v>6.1830400000000006E-11</v>
      </c>
      <c r="AA427" s="1">
        <v>1.6875400000000001E-14</v>
      </c>
      <c r="AB427">
        <f t="shared" si="51"/>
        <v>0</v>
      </c>
      <c r="AC427" s="2" t="str">
        <f t="shared" si="52"/>
        <v>BETTER</v>
      </c>
      <c r="AD427">
        <v>3.75999999999999</v>
      </c>
      <c r="AE427">
        <v>3</v>
      </c>
      <c r="AF427">
        <v>57</v>
      </c>
      <c r="AG427" s="1">
        <v>8.6928100000000003E-14</v>
      </c>
      <c r="AH427" s="1">
        <v>1.7763599999999999E-15</v>
      </c>
      <c r="AI427" s="2" t="str">
        <f t="shared" si="53"/>
        <v/>
      </c>
      <c r="AJ427">
        <v>3.75999999999999</v>
      </c>
      <c r="AK427">
        <v>3</v>
      </c>
      <c r="AL427">
        <v>57</v>
      </c>
      <c r="AM427" s="1">
        <v>8.6928100000000003E-14</v>
      </c>
      <c r="AN427" s="1">
        <v>1.7763599999999999E-15</v>
      </c>
      <c r="AO427" s="2" t="str">
        <f t="shared" si="54"/>
        <v/>
      </c>
      <c r="AP427">
        <v>3.75999999999999</v>
      </c>
      <c r="AQ427">
        <v>3</v>
      </c>
      <c r="AR427">
        <v>57</v>
      </c>
      <c r="AS427" s="1">
        <v>8.6928100000000003E-14</v>
      </c>
      <c r="AT427" s="1">
        <v>1.7763599999999999E-15</v>
      </c>
      <c r="AU427" s="2" t="str">
        <f t="shared" si="55"/>
        <v/>
      </c>
    </row>
    <row r="428" spans="1:47" x14ac:dyDescent="0.2">
      <c r="A428" t="s">
        <v>423</v>
      </c>
      <c r="B428">
        <v>-1</v>
      </c>
      <c r="C428">
        <v>1</v>
      </c>
      <c r="D428">
        <v>0.32397260879147727</v>
      </c>
      <c r="E428">
        <v>0.32397260879141598</v>
      </c>
      <c r="F428">
        <v>3</v>
      </c>
      <c r="G428">
        <v>55</v>
      </c>
      <c r="H428" s="1">
        <v>4.1437299999999997E-9</v>
      </c>
      <c r="I428" s="1">
        <v>2.08584E-10</v>
      </c>
      <c r="J428" s="2" t="str">
        <f t="shared" si="48"/>
        <v/>
      </c>
      <c r="K428">
        <v>0.32397260879147699</v>
      </c>
      <c r="L428">
        <v>4</v>
      </c>
      <c r="M428">
        <v>99</v>
      </c>
      <c r="N428" s="1">
        <v>7.2715500000000001E-12</v>
      </c>
      <c r="O428" s="1">
        <v>2.0852299999999999E-10</v>
      </c>
      <c r="P428" s="2" t="str">
        <f t="shared" si="49"/>
        <v/>
      </c>
      <c r="Q428">
        <v>0.32397260879141598</v>
      </c>
      <c r="R428">
        <v>3</v>
      </c>
      <c r="S428">
        <v>55</v>
      </c>
      <c r="T428" s="1">
        <v>4.1437299999999997E-9</v>
      </c>
      <c r="U428" s="1">
        <v>2.08584E-10</v>
      </c>
      <c r="V428" s="2" t="str">
        <f t="shared" si="50"/>
        <v/>
      </c>
      <c r="W428">
        <v>0.32397260879147699</v>
      </c>
      <c r="X428">
        <v>4</v>
      </c>
      <c r="Y428">
        <v>99</v>
      </c>
      <c r="Z428" s="1">
        <v>7.2713799999999997E-12</v>
      </c>
      <c r="AA428" s="1">
        <v>2.0852299999999999E-10</v>
      </c>
      <c r="AB428">
        <f t="shared" si="51"/>
        <v>0</v>
      </c>
      <c r="AC428" s="2" t="str">
        <f t="shared" si="52"/>
        <v>BETTER</v>
      </c>
      <c r="AD428">
        <v>0.32397260879141598</v>
      </c>
      <c r="AE428">
        <v>3</v>
      </c>
      <c r="AF428">
        <v>55</v>
      </c>
      <c r="AG428" s="1">
        <v>4.1437299999999997E-9</v>
      </c>
      <c r="AH428" s="1">
        <v>2.08584E-10</v>
      </c>
      <c r="AI428" s="2" t="str">
        <f t="shared" si="53"/>
        <v/>
      </c>
      <c r="AJ428">
        <v>0.32397260879141598</v>
      </c>
      <c r="AK428">
        <v>3</v>
      </c>
      <c r="AL428">
        <v>55</v>
      </c>
      <c r="AM428" s="1">
        <v>4.1437299999999997E-9</v>
      </c>
      <c r="AN428" s="1">
        <v>2.08584E-10</v>
      </c>
      <c r="AO428" s="2" t="str">
        <f t="shared" si="54"/>
        <v/>
      </c>
      <c r="AP428">
        <v>0.32397260879141598</v>
      </c>
      <c r="AQ428">
        <v>3</v>
      </c>
      <c r="AR428">
        <v>55</v>
      </c>
      <c r="AS428" s="1">
        <v>4.1437299999999997E-9</v>
      </c>
      <c r="AT428" s="1">
        <v>2.08584E-10</v>
      </c>
      <c r="AU428" s="2" t="str">
        <f t="shared" si="55"/>
        <v/>
      </c>
    </row>
    <row r="429" spans="1:47" x14ac:dyDescent="0.2">
      <c r="A429" t="s">
        <v>424</v>
      </c>
      <c r="B429">
        <v>-1</v>
      </c>
      <c r="C429">
        <v>1</v>
      </c>
      <c r="D429">
        <v>0.6913549995247118</v>
      </c>
      <c r="E429">
        <v>0.69135499952427704</v>
      </c>
      <c r="F429">
        <v>3</v>
      </c>
      <c r="G429">
        <v>55</v>
      </c>
      <c r="H429" s="1">
        <v>1.87231E-11</v>
      </c>
      <c r="I429" s="1">
        <v>4.75722E-10</v>
      </c>
      <c r="J429" s="2" t="str">
        <f t="shared" si="48"/>
        <v/>
      </c>
      <c r="K429">
        <v>0.69135499952471102</v>
      </c>
      <c r="L429">
        <v>4</v>
      </c>
      <c r="M429">
        <v>99</v>
      </c>
      <c r="N429" s="1">
        <v>1.4452800000000001E-15</v>
      </c>
      <c r="O429" s="1">
        <v>4.75288E-10</v>
      </c>
      <c r="P429" s="2" t="str">
        <f t="shared" si="49"/>
        <v/>
      </c>
      <c r="Q429">
        <v>0.69135499952427704</v>
      </c>
      <c r="R429">
        <v>3</v>
      </c>
      <c r="S429">
        <v>55</v>
      </c>
      <c r="T429" s="1">
        <v>1.87231E-11</v>
      </c>
      <c r="U429" s="1">
        <v>4.75722E-10</v>
      </c>
      <c r="V429" s="2" t="str">
        <f t="shared" si="50"/>
        <v/>
      </c>
      <c r="W429">
        <v>0.69135499952471102</v>
      </c>
      <c r="X429">
        <v>4</v>
      </c>
      <c r="Y429">
        <v>99</v>
      </c>
      <c r="Z429" s="1">
        <v>1.28469E-15</v>
      </c>
      <c r="AA429" s="1">
        <v>4.75288E-10</v>
      </c>
      <c r="AB429">
        <f t="shared" si="51"/>
        <v>0</v>
      </c>
      <c r="AC429" s="2" t="str">
        <f t="shared" si="52"/>
        <v>BETTER</v>
      </c>
      <c r="AD429">
        <v>0.69135499952427704</v>
      </c>
      <c r="AE429">
        <v>3</v>
      </c>
      <c r="AF429">
        <v>55</v>
      </c>
      <c r="AG429" s="1">
        <v>1.87231E-11</v>
      </c>
      <c r="AH429" s="1">
        <v>4.75722E-10</v>
      </c>
      <c r="AI429" s="2" t="str">
        <f t="shared" si="53"/>
        <v/>
      </c>
      <c r="AJ429">
        <v>0.69135499952427704</v>
      </c>
      <c r="AK429">
        <v>3</v>
      </c>
      <c r="AL429">
        <v>55</v>
      </c>
      <c r="AM429" s="1">
        <v>1.87231E-11</v>
      </c>
      <c r="AN429" s="1">
        <v>4.75722E-10</v>
      </c>
      <c r="AO429" s="2" t="str">
        <f t="shared" si="54"/>
        <v/>
      </c>
      <c r="AP429">
        <v>0.69135499952427704</v>
      </c>
      <c r="AQ429">
        <v>3</v>
      </c>
      <c r="AR429">
        <v>55</v>
      </c>
      <c r="AS429" s="1">
        <v>1.87231E-11</v>
      </c>
      <c r="AT429" s="1">
        <v>4.75722E-10</v>
      </c>
      <c r="AU429" s="2" t="str">
        <f t="shared" si="55"/>
        <v/>
      </c>
    </row>
    <row r="430" spans="1:47" x14ac:dyDescent="0.2">
      <c r="A430" t="s">
        <v>425</v>
      </c>
      <c r="B430">
        <v>-1</v>
      </c>
      <c r="C430">
        <v>1</v>
      </c>
      <c r="D430">
        <v>9.4009466314478125</v>
      </c>
      <c r="E430">
        <v>9.4009466314225207</v>
      </c>
      <c r="F430">
        <v>4</v>
      </c>
      <c r="G430">
        <v>111</v>
      </c>
      <c r="H430" s="1">
        <v>2.5093200000000001E-12</v>
      </c>
      <c r="I430" s="1">
        <v>4.2252800000000002E-10</v>
      </c>
      <c r="J430" s="2" t="str">
        <f t="shared" si="48"/>
        <v/>
      </c>
      <c r="K430">
        <v>9.4009466314474892</v>
      </c>
      <c r="L430">
        <v>4</v>
      </c>
      <c r="M430">
        <v>99</v>
      </c>
      <c r="N430" s="1">
        <v>1.52354E-12</v>
      </c>
      <c r="O430" s="1">
        <v>4.47493E-10</v>
      </c>
      <c r="P430" s="2" t="str">
        <f t="shared" si="49"/>
        <v/>
      </c>
      <c r="Q430">
        <v>9.4009466314225207</v>
      </c>
      <c r="R430">
        <v>4</v>
      </c>
      <c r="S430">
        <v>111</v>
      </c>
      <c r="T430" s="1">
        <v>2.5093200000000001E-12</v>
      </c>
      <c r="U430" s="1">
        <v>4.2252800000000002E-10</v>
      </c>
      <c r="V430" s="2" t="str">
        <f t="shared" si="50"/>
        <v/>
      </c>
      <c r="W430">
        <v>9.4009466314475105</v>
      </c>
      <c r="X430">
        <v>4</v>
      </c>
      <c r="Y430">
        <v>99</v>
      </c>
      <c r="Z430" s="1">
        <v>1.5241100000000001E-12</v>
      </c>
      <c r="AA430" s="1">
        <v>4.4751900000000001E-10</v>
      </c>
      <c r="AB430">
        <f t="shared" si="51"/>
        <v>2.1316282072803006E-14</v>
      </c>
      <c r="AC430" s="2" t="str">
        <f t="shared" si="52"/>
        <v/>
      </c>
      <c r="AD430">
        <v>9.4009466314225207</v>
      </c>
      <c r="AE430">
        <v>4</v>
      </c>
      <c r="AF430">
        <v>111</v>
      </c>
      <c r="AG430" s="1">
        <v>2.5093200000000001E-12</v>
      </c>
      <c r="AH430" s="1">
        <v>4.2252800000000002E-10</v>
      </c>
      <c r="AI430" s="2" t="str">
        <f t="shared" si="53"/>
        <v/>
      </c>
      <c r="AJ430">
        <v>9.4009466314225207</v>
      </c>
      <c r="AK430">
        <v>4</v>
      </c>
      <c r="AL430">
        <v>111</v>
      </c>
      <c r="AM430" s="1">
        <v>2.5093200000000001E-12</v>
      </c>
      <c r="AN430" s="1">
        <v>4.2252800000000002E-10</v>
      </c>
      <c r="AO430" s="2" t="str">
        <f t="shared" si="54"/>
        <v/>
      </c>
      <c r="AP430">
        <v>9.4009466314225207</v>
      </c>
      <c r="AQ430">
        <v>4</v>
      </c>
      <c r="AR430">
        <v>111</v>
      </c>
      <c r="AS430" s="1">
        <v>2.5093200000000001E-12</v>
      </c>
      <c r="AT430" s="1">
        <v>4.2252800000000002E-10</v>
      </c>
      <c r="AU430" s="2" t="str">
        <f t="shared" si="55"/>
        <v/>
      </c>
    </row>
    <row r="431" spans="1:47" x14ac:dyDescent="0.2">
      <c r="A431" t="s">
        <v>412</v>
      </c>
      <c r="B431">
        <v>-1</v>
      </c>
      <c r="C431">
        <v>1</v>
      </c>
      <c r="D431">
        <v>-7.4009466314478125</v>
      </c>
      <c r="E431">
        <v>-7.4009466314227703</v>
      </c>
      <c r="F431">
        <v>4</v>
      </c>
      <c r="G431">
        <v>111</v>
      </c>
      <c r="H431" s="1">
        <v>3.1537099999999999E-12</v>
      </c>
      <c r="I431" s="1">
        <v>4.22779E-10</v>
      </c>
      <c r="J431" s="2" t="str">
        <f t="shared" si="48"/>
        <v/>
      </c>
      <c r="K431">
        <v>-7.4009466314474901</v>
      </c>
      <c r="L431">
        <v>4</v>
      </c>
      <c r="M431">
        <v>99</v>
      </c>
      <c r="N431" s="1">
        <v>1.9344200000000002E-12</v>
      </c>
      <c r="O431" s="1">
        <v>4.4749500000000001E-10</v>
      </c>
      <c r="P431" s="2" t="str">
        <f t="shared" si="49"/>
        <v/>
      </c>
      <c r="Q431">
        <v>-7.4009466314227703</v>
      </c>
      <c r="R431">
        <v>4</v>
      </c>
      <c r="S431">
        <v>111</v>
      </c>
      <c r="T431" s="1">
        <v>3.1537099999999999E-12</v>
      </c>
      <c r="U431" s="1">
        <v>4.22779E-10</v>
      </c>
      <c r="V431" s="2" t="str">
        <f t="shared" si="50"/>
        <v/>
      </c>
      <c r="W431">
        <v>-7.4009466314475203</v>
      </c>
      <c r="X431">
        <v>4</v>
      </c>
      <c r="Y431">
        <v>99</v>
      </c>
      <c r="Z431" s="1">
        <v>1.93526E-12</v>
      </c>
      <c r="AA431" s="1">
        <v>4.4752099999999998E-10</v>
      </c>
      <c r="AB431">
        <f t="shared" si="51"/>
        <v>3.0198066269804258E-14</v>
      </c>
      <c r="AC431" s="2" t="str">
        <f t="shared" si="52"/>
        <v/>
      </c>
      <c r="AD431">
        <v>-7.4009466314227703</v>
      </c>
      <c r="AE431">
        <v>4</v>
      </c>
      <c r="AF431">
        <v>111</v>
      </c>
      <c r="AG431" s="1">
        <v>3.1537099999999999E-12</v>
      </c>
      <c r="AH431" s="1">
        <v>4.22779E-10</v>
      </c>
      <c r="AI431" s="2" t="str">
        <f t="shared" si="53"/>
        <v/>
      </c>
      <c r="AJ431">
        <v>-7.4009466314227703</v>
      </c>
      <c r="AK431">
        <v>4</v>
      </c>
      <c r="AL431">
        <v>111</v>
      </c>
      <c r="AM431" s="1">
        <v>3.1537099999999999E-12</v>
      </c>
      <c r="AN431" s="1">
        <v>4.22779E-10</v>
      </c>
      <c r="AO431" s="2" t="str">
        <f t="shared" si="54"/>
        <v/>
      </c>
      <c r="AP431">
        <v>-7.4009466314227703</v>
      </c>
      <c r="AQ431">
        <v>4</v>
      </c>
      <c r="AR431">
        <v>111</v>
      </c>
      <c r="AS431" s="1">
        <v>3.1537099999999999E-12</v>
      </c>
      <c r="AT431" s="1">
        <v>4.22779E-10</v>
      </c>
      <c r="AU431" s="2" t="str">
        <f t="shared" si="55"/>
        <v/>
      </c>
    </row>
    <row r="432" spans="1:47" x14ac:dyDescent="0.2">
      <c r="A432" t="s">
        <v>426</v>
      </c>
      <c r="B432">
        <v>-1</v>
      </c>
      <c r="C432">
        <v>1</v>
      </c>
      <c r="D432">
        <v>1.1148154493098046</v>
      </c>
      <c r="E432">
        <v>1.1148154493097999</v>
      </c>
      <c r="F432">
        <v>3</v>
      </c>
      <c r="G432">
        <v>57</v>
      </c>
      <c r="H432" s="1">
        <v>5.0897399999999998E-10</v>
      </c>
      <c r="I432" s="1">
        <v>3.0980200000000002E-10</v>
      </c>
      <c r="J432" s="2" t="str">
        <f t="shared" si="48"/>
        <v/>
      </c>
      <c r="K432">
        <v>1.1148154493097899</v>
      </c>
      <c r="L432">
        <v>3</v>
      </c>
      <c r="M432">
        <v>49</v>
      </c>
      <c r="N432" s="1">
        <v>1.76343E-9</v>
      </c>
      <c r="O432" s="1">
        <v>3.0979000000000002E-10</v>
      </c>
      <c r="P432" s="2" t="str">
        <f t="shared" si="49"/>
        <v/>
      </c>
      <c r="Q432">
        <v>1.1148154493097999</v>
      </c>
      <c r="R432">
        <v>3</v>
      </c>
      <c r="S432">
        <v>57</v>
      </c>
      <c r="T432" s="1">
        <v>5.0897399999999998E-10</v>
      </c>
      <c r="U432" s="1">
        <v>3.0980200000000002E-10</v>
      </c>
      <c r="V432" s="2" t="str">
        <f t="shared" si="50"/>
        <v/>
      </c>
      <c r="W432">
        <v>1.1148154493097899</v>
      </c>
      <c r="X432">
        <v>3</v>
      </c>
      <c r="Y432">
        <v>49</v>
      </c>
      <c r="Z432" s="1">
        <v>1.76343E-9</v>
      </c>
      <c r="AA432" s="1">
        <v>3.0979000000000002E-10</v>
      </c>
      <c r="AB432">
        <f t="shared" si="51"/>
        <v>0</v>
      </c>
      <c r="AC432" s="2" t="str">
        <f t="shared" si="52"/>
        <v>BETTER</v>
      </c>
      <c r="AD432">
        <v>1.1148154493097999</v>
      </c>
      <c r="AE432">
        <v>3</v>
      </c>
      <c r="AF432">
        <v>57</v>
      </c>
      <c r="AG432" s="1">
        <v>5.0897399999999998E-10</v>
      </c>
      <c r="AH432" s="1">
        <v>3.0980200000000002E-10</v>
      </c>
      <c r="AI432" s="2" t="str">
        <f t="shared" si="53"/>
        <v/>
      </c>
      <c r="AJ432">
        <v>1.1148154493097999</v>
      </c>
      <c r="AK432">
        <v>3</v>
      </c>
      <c r="AL432">
        <v>57</v>
      </c>
      <c r="AM432" s="1">
        <v>5.0897399999999998E-10</v>
      </c>
      <c r="AN432" s="1">
        <v>3.0980200000000002E-10</v>
      </c>
      <c r="AO432" s="2" t="str">
        <f t="shared" si="54"/>
        <v/>
      </c>
      <c r="AP432">
        <v>1.1148154493097999</v>
      </c>
      <c r="AQ432">
        <v>3</v>
      </c>
      <c r="AR432">
        <v>57</v>
      </c>
      <c r="AS432" s="1">
        <v>5.0897399999999998E-10</v>
      </c>
      <c r="AT432" s="1">
        <v>3.0980200000000002E-10</v>
      </c>
      <c r="AU432" s="2" t="str">
        <f t="shared" si="55"/>
        <v/>
      </c>
    </row>
    <row r="433" spans="1:47" x14ac:dyDescent="0.2">
      <c r="A433" t="s">
        <v>427</v>
      </c>
      <c r="B433">
        <v>0</v>
      </c>
      <c r="C433">
        <v>1</v>
      </c>
      <c r="D433">
        <v>120</v>
      </c>
      <c r="E433">
        <v>119.999999999998</v>
      </c>
      <c r="F433">
        <v>3</v>
      </c>
      <c r="G433">
        <v>61</v>
      </c>
      <c r="H433" s="1">
        <v>8.0341099999999996E-12</v>
      </c>
      <c r="I433" s="1">
        <v>1.8758300000000001E-12</v>
      </c>
      <c r="J433" s="2" t="str">
        <f t="shared" si="48"/>
        <v/>
      </c>
      <c r="K433">
        <v>119.999999915941</v>
      </c>
      <c r="L433">
        <v>3</v>
      </c>
      <c r="M433">
        <v>49</v>
      </c>
      <c r="N433" s="1">
        <v>6.6424199999999999E-10</v>
      </c>
      <c r="O433" s="1">
        <v>8.4058400000000006E-8</v>
      </c>
      <c r="P433" s="2" t="str">
        <f t="shared" si="49"/>
        <v/>
      </c>
      <c r="Q433">
        <v>119.999999999998</v>
      </c>
      <c r="R433">
        <v>3</v>
      </c>
      <c r="S433">
        <v>61</v>
      </c>
      <c r="T433" s="1">
        <v>8.0341099999999996E-12</v>
      </c>
      <c r="U433" s="1">
        <v>1.8758300000000001E-12</v>
      </c>
      <c r="V433" s="2" t="str">
        <f t="shared" si="50"/>
        <v/>
      </c>
      <c r="W433">
        <v>119.999999917081</v>
      </c>
      <c r="X433">
        <v>3</v>
      </c>
      <c r="Y433">
        <v>49</v>
      </c>
      <c r="Z433" s="1">
        <v>6.7334800000000004E-10</v>
      </c>
      <c r="AA433" s="1">
        <v>8.2919000000000003E-8</v>
      </c>
      <c r="AB433">
        <f t="shared" si="51"/>
        <v>1.1399947652535047E-9</v>
      </c>
      <c r="AC433" s="2" t="str">
        <f t="shared" si="52"/>
        <v>BETTER</v>
      </c>
      <c r="AD433">
        <v>119.999999999998</v>
      </c>
      <c r="AE433">
        <v>3</v>
      </c>
      <c r="AF433">
        <v>61</v>
      </c>
      <c r="AG433" s="1">
        <v>8.0341099999999996E-12</v>
      </c>
      <c r="AH433" s="1">
        <v>1.8758300000000001E-12</v>
      </c>
      <c r="AI433" s="2" t="str">
        <f t="shared" si="53"/>
        <v/>
      </c>
      <c r="AJ433">
        <v>119.999999999998</v>
      </c>
      <c r="AK433">
        <v>3</v>
      </c>
      <c r="AL433">
        <v>61</v>
      </c>
      <c r="AM433" s="1">
        <v>8.0341099999999996E-12</v>
      </c>
      <c r="AN433" s="1">
        <v>1.8758300000000001E-12</v>
      </c>
      <c r="AO433" s="2" t="str">
        <f t="shared" si="54"/>
        <v/>
      </c>
      <c r="AP433">
        <v>119.999999999998</v>
      </c>
      <c r="AQ433">
        <v>3</v>
      </c>
      <c r="AR433">
        <v>61</v>
      </c>
      <c r="AS433" s="1">
        <v>8.0341099999999996E-12</v>
      </c>
      <c r="AT433" s="1">
        <v>1.8758300000000001E-12</v>
      </c>
      <c r="AU433" s="2" t="str">
        <f t="shared" si="55"/>
        <v/>
      </c>
    </row>
    <row r="434" spans="1:47" x14ac:dyDescent="0.2">
      <c r="A434" t="s">
        <v>428</v>
      </c>
      <c r="B434">
        <v>0</v>
      </c>
      <c r="C434">
        <v>1</v>
      </c>
      <c r="D434">
        <v>1.554001554001554E-4</v>
      </c>
      <c r="E434">
        <v>1.5540015540015399E-4</v>
      </c>
      <c r="F434">
        <v>3</v>
      </c>
      <c r="G434">
        <v>37</v>
      </c>
      <c r="H434" s="1">
        <v>7.9723900000000004E-9</v>
      </c>
      <c r="I434" s="1">
        <v>1.554E-10</v>
      </c>
      <c r="J434" s="2" t="str">
        <f t="shared" si="48"/>
        <v/>
      </c>
      <c r="K434">
        <v>1.5540015540015499E-4</v>
      </c>
      <c r="L434">
        <v>4</v>
      </c>
      <c r="M434">
        <v>67</v>
      </c>
      <c r="N434" s="1">
        <v>1.06397E-14</v>
      </c>
      <c r="O434" s="1">
        <v>1.554E-10</v>
      </c>
      <c r="P434" s="2" t="str">
        <f t="shared" si="49"/>
        <v/>
      </c>
      <c r="Q434">
        <v>1.5540015540015399E-4</v>
      </c>
      <c r="R434">
        <v>3</v>
      </c>
      <c r="S434">
        <v>37</v>
      </c>
      <c r="T434" s="1">
        <v>7.9723900000000004E-9</v>
      </c>
      <c r="U434" s="1">
        <v>1.554E-10</v>
      </c>
      <c r="V434" s="2" t="str">
        <f t="shared" si="50"/>
        <v/>
      </c>
      <c r="W434">
        <v>1.5540015540015499E-4</v>
      </c>
      <c r="X434">
        <v>4</v>
      </c>
      <c r="Y434">
        <v>67</v>
      </c>
      <c r="Z434" s="1">
        <v>1.01164E-14</v>
      </c>
      <c r="AA434" s="1">
        <v>1.554E-10</v>
      </c>
      <c r="AB434">
        <f t="shared" si="51"/>
        <v>0</v>
      </c>
      <c r="AC434" s="2" t="str">
        <f t="shared" si="52"/>
        <v>BETTER</v>
      </c>
      <c r="AD434">
        <v>1.5540015540015399E-4</v>
      </c>
      <c r="AE434">
        <v>3</v>
      </c>
      <c r="AF434">
        <v>37</v>
      </c>
      <c r="AG434" s="1">
        <v>7.9723900000000004E-9</v>
      </c>
      <c r="AH434" s="1">
        <v>1.554E-10</v>
      </c>
      <c r="AI434" s="2" t="str">
        <f t="shared" si="53"/>
        <v/>
      </c>
      <c r="AJ434">
        <v>1.5540015540015399E-4</v>
      </c>
      <c r="AK434">
        <v>3</v>
      </c>
      <c r="AL434">
        <v>37</v>
      </c>
      <c r="AM434" s="1">
        <v>7.9723900000000004E-9</v>
      </c>
      <c r="AN434" s="1">
        <v>1.554E-10</v>
      </c>
      <c r="AO434" s="2" t="str">
        <f t="shared" si="54"/>
        <v/>
      </c>
      <c r="AP434">
        <v>1.5540015540015399E-4</v>
      </c>
      <c r="AQ434">
        <v>3</v>
      </c>
      <c r="AR434">
        <v>37</v>
      </c>
      <c r="AS434" s="1">
        <v>7.9723900000000004E-9</v>
      </c>
      <c r="AT434" s="1">
        <v>1.554E-10</v>
      </c>
      <c r="AU434" s="2" t="str">
        <f t="shared" si="55"/>
        <v/>
      </c>
    </row>
    <row r="435" spans="1:47" x14ac:dyDescent="0.2">
      <c r="A435" t="s">
        <v>429</v>
      </c>
      <c r="B435">
        <v>5</v>
      </c>
      <c r="C435">
        <v>10</v>
      </c>
      <c r="D435">
        <v>20.37430572088763</v>
      </c>
      <c r="E435">
        <v>20.374305720887602</v>
      </c>
      <c r="F435">
        <v>3</v>
      </c>
      <c r="G435">
        <v>57</v>
      </c>
      <c r="H435" s="1">
        <v>5.2311700000000002E-15</v>
      </c>
      <c r="I435" s="1">
        <v>8.8762800000000005E-10</v>
      </c>
      <c r="J435" s="2" t="str">
        <f t="shared" si="48"/>
        <v/>
      </c>
      <c r="K435">
        <v>20.374305720887499</v>
      </c>
      <c r="L435">
        <v>3</v>
      </c>
      <c r="M435">
        <v>49</v>
      </c>
      <c r="N435" s="1">
        <v>5.1370099999999999E-13</v>
      </c>
      <c r="O435" s="1">
        <v>8.87574E-10</v>
      </c>
      <c r="P435" s="2" t="str">
        <f t="shared" si="49"/>
        <v/>
      </c>
      <c r="Q435">
        <v>20.374305720887602</v>
      </c>
      <c r="R435">
        <v>3</v>
      </c>
      <c r="S435">
        <v>57</v>
      </c>
      <c r="T435" s="1">
        <v>5.2311700000000002E-15</v>
      </c>
      <c r="U435" s="1">
        <v>8.8762800000000005E-10</v>
      </c>
      <c r="V435" s="2" t="str">
        <f t="shared" si="50"/>
        <v/>
      </c>
      <c r="W435">
        <v>20.374305720887499</v>
      </c>
      <c r="X435">
        <v>3</v>
      </c>
      <c r="Y435">
        <v>49</v>
      </c>
      <c r="Z435" s="1">
        <v>5.1352600000000005E-13</v>
      </c>
      <c r="AA435" s="1">
        <v>8.8757800000000003E-10</v>
      </c>
      <c r="AB435">
        <f t="shared" si="51"/>
        <v>0</v>
      </c>
      <c r="AC435" s="2" t="str">
        <f t="shared" si="52"/>
        <v>BETTER</v>
      </c>
      <c r="AD435">
        <v>20.374305720887602</v>
      </c>
      <c r="AE435">
        <v>3</v>
      </c>
      <c r="AF435">
        <v>57</v>
      </c>
      <c r="AG435" s="1">
        <v>5.2311700000000002E-15</v>
      </c>
      <c r="AH435" s="1">
        <v>8.8762800000000005E-10</v>
      </c>
      <c r="AI435" s="2" t="str">
        <f t="shared" si="53"/>
        <v/>
      </c>
      <c r="AJ435">
        <v>20.374305720887602</v>
      </c>
      <c r="AK435">
        <v>3</v>
      </c>
      <c r="AL435">
        <v>57</v>
      </c>
      <c r="AM435" s="1">
        <v>5.2311700000000002E-15</v>
      </c>
      <c r="AN435" s="1">
        <v>8.8762800000000005E-10</v>
      </c>
      <c r="AO435" s="2" t="str">
        <f t="shared" si="54"/>
        <v/>
      </c>
      <c r="AP435">
        <v>20.374305720887602</v>
      </c>
      <c r="AQ435">
        <v>3</v>
      </c>
      <c r="AR435">
        <v>57</v>
      </c>
      <c r="AS435" s="1">
        <v>5.2311700000000002E-15</v>
      </c>
      <c r="AT435" s="1">
        <v>8.8762800000000005E-10</v>
      </c>
      <c r="AU435" s="2" t="str">
        <f t="shared" si="55"/>
        <v/>
      </c>
    </row>
    <row r="436" spans="1:47" x14ac:dyDescent="0.2">
      <c r="A436" t="s">
        <v>430</v>
      </c>
      <c r="B436">
        <v>1</v>
      </c>
      <c r="C436">
        <v>10</v>
      </c>
      <c r="D436">
        <v>1.3929717742600489</v>
      </c>
      <c r="E436">
        <v>1.39297177426004</v>
      </c>
      <c r="F436">
        <v>3</v>
      </c>
      <c r="G436">
        <v>57</v>
      </c>
      <c r="H436" s="1">
        <v>3.3047E-10</v>
      </c>
      <c r="I436" s="1">
        <v>2.6004799999999998E-10</v>
      </c>
      <c r="J436" s="2" t="str">
        <f t="shared" si="48"/>
        <v/>
      </c>
      <c r="K436">
        <v>1.39297177426004</v>
      </c>
      <c r="L436">
        <v>3</v>
      </c>
      <c r="M436">
        <v>49</v>
      </c>
      <c r="N436" s="1">
        <v>7.0588600000000003E-8</v>
      </c>
      <c r="O436" s="1">
        <v>2.6004000000000001E-10</v>
      </c>
      <c r="P436" s="2" t="str">
        <f t="shared" si="49"/>
        <v/>
      </c>
      <c r="Q436">
        <v>1.39297177426004</v>
      </c>
      <c r="R436">
        <v>3</v>
      </c>
      <c r="S436">
        <v>57</v>
      </c>
      <c r="T436" s="1">
        <v>3.3047E-10</v>
      </c>
      <c r="U436" s="1">
        <v>2.6004799999999998E-10</v>
      </c>
      <c r="V436" s="2" t="str">
        <f t="shared" si="50"/>
        <v/>
      </c>
      <c r="W436">
        <v>1.39297177426004</v>
      </c>
      <c r="X436">
        <v>3</v>
      </c>
      <c r="Y436">
        <v>49</v>
      </c>
      <c r="Z436" s="1">
        <v>7.0588600000000003E-8</v>
      </c>
      <c r="AA436" s="1">
        <v>2.6004100000000002E-10</v>
      </c>
      <c r="AB436">
        <f t="shared" si="51"/>
        <v>0</v>
      </c>
      <c r="AC436" s="2" t="str">
        <f t="shared" si="52"/>
        <v>BETTER</v>
      </c>
      <c r="AD436">
        <v>1.39297177426004</v>
      </c>
      <c r="AE436">
        <v>3</v>
      </c>
      <c r="AF436">
        <v>57</v>
      </c>
      <c r="AG436" s="1">
        <v>3.3047E-10</v>
      </c>
      <c r="AH436" s="1">
        <v>2.6004799999999998E-10</v>
      </c>
      <c r="AI436" s="2" t="str">
        <f t="shared" si="53"/>
        <v/>
      </c>
      <c r="AJ436">
        <v>1.39297177426004</v>
      </c>
      <c r="AK436">
        <v>3</v>
      </c>
      <c r="AL436">
        <v>57</v>
      </c>
      <c r="AM436" s="1">
        <v>3.3047E-10</v>
      </c>
      <c r="AN436" s="1">
        <v>2.6004799999999998E-10</v>
      </c>
      <c r="AO436" s="2" t="str">
        <f t="shared" si="54"/>
        <v/>
      </c>
      <c r="AP436">
        <v>1.39297177426004</v>
      </c>
      <c r="AQ436">
        <v>3</v>
      </c>
      <c r="AR436">
        <v>57</v>
      </c>
      <c r="AS436" s="1">
        <v>3.3047E-10</v>
      </c>
      <c r="AT436" s="1">
        <v>2.6004799999999998E-10</v>
      </c>
      <c r="AU436" s="2" t="str">
        <f t="shared" si="55"/>
        <v/>
      </c>
    </row>
    <row r="437" spans="1:47" x14ac:dyDescent="0.2">
      <c r="A437" t="s">
        <v>431</v>
      </c>
      <c r="B437">
        <v>0</v>
      </c>
      <c r="C437">
        <v>1</v>
      </c>
      <c r="D437">
        <v>0.77989340037682198</v>
      </c>
      <c r="E437">
        <v>0.77989340037605304</v>
      </c>
      <c r="F437">
        <v>3</v>
      </c>
      <c r="G437">
        <v>56</v>
      </c>
      <c r="H437" s="1">
        <v>1.4247E-12</v>
      </c>
      <c r="I437" s="1">
        <v>3.7605399999999999E-10</v>
      </c>
      <c r="J437" s="2" t="str">
        <f t="shared" si="48"/>
        <v/>
      </c>
      <c r="K437">
        <v>0.77989340037682098</v>
      </c>
      <c r="L437">
        <v>3</v>
      </c>
      <c r="M437">
        <v>49</v>
      </c>
      <c r="N437" s="1">
        <v>9.2556599999999994E-9</v>
      </c>
      <c r="O437" s="1">
        <v>3.7682200000000001E-10</v>
      </c>
      <c r="P437" s="2" t="str">
        <f t="shared" si="49"/>
        <v/>
      </c>
      <c r="Q437">
        <v>0.77989340037605304</v>
      </c>
      <c r="R437">
        <v>3</v>
      </c>
      <c r="S437">
        <v>56</v>
      </c>
      <c r="T437" s="1">
        <v>1.4247E-12</v>
      </c>
      <c r="U437" s="1">
        <v>3.7605399999999999E-10</v>
      </c>
      <c r="V437" s="2" t="str">
        <f t="shared" si="50"/>
        <v/>
      </c>
      <c r="W437">
        <v>0.77989340037682098</v>
      </c>
      <c r="X437">
        <v>3</v>
      </c>
      <c r="Y437">
        <v>49</v>
      </c>
      <c r="Z437" s="1">
        <v>9.2556599999999994E-9</v>
      </c>
      <c r="AA437" s="1">
        <v>3.7682200000000001E-10</v>
      </c>
      <c r="AB437">
        <f t="shared" si="51"/>
        <v>0</v>
      </c>
      <c r="AC437" s="2" t="str">
        <f t="shared" si="52"/>
        <v>BETTER</v>
      </c>
      <c r="AD437">
        <v>0.77989340037605304</v>
      </c>
      <c r="AE437">
        <v>3</v>
      </c>
      <c r="AF437">
        <v>56</v>
      </c>
      <c r="AG437" s="1">
        <v>1.4247E-12</v>
      </c>
      <c r="AH437" s="1">
        <v>3.7605399999999999E-10</v>
      </c>
      <c r="AI437" s="2" t="str">
        <f t="shared" si="53"/>
        <v/>
      </c>
      <c r="AJ437">
        <v>0.77989340037605304</v>
      </c>
      <c r="AK437">
        <v>3</v>
      </c>
      <c r="AL437">
        <v>56</v>
      </c>
      <c r="AM437" s="1">
        <v>1.4247E-12</v>
      </c>
      <c r="AN437" s="1">
        <v>3.7605399999999999E-10</v>
      </c>
      <c r="AO437" s="2" t="str">
        <f t="shared" si="54"/>
        <v/>
      </c>
      <c r="AP437">
        <v>0.77989340037605304</v>
      </c>
      <c r="AQ437">
        <v>3</v>
      </c>
      <c r="AR437">
        <v>56</v>
      </c>
      <c r="AS437" s="1">
        <v>1.4247E-12</v>
      </c>
      <c r="AT437" s="1">
        <v>3.7605399999999999E-10</v>
      </c>
      <c r="AU437" s="2" t="str">
        <f t="shared" si="55"/>
        <v/>
      </c>
    </row>
    <row r="438" spans="1:47" x14ac:dyDescent="0.2">
      <c r="A438" t="s">
        <v>432</v>
      </c>
      <c r="B438">
        <v>0</v>
      </c>
      <c r="C438">
        <v>1</v>
      </c>
      <c r="D438">
        <v>0.43825914739035399</v>
      </c>
      <c r="E438">
        <v>0.43825914739035399</v>
      </c>
      <c r="F438">
        <v>3</v>
      </c>
      <c r="G438">
        <v>58</v>
      </c>
      <c r="H438" s="1">
        <v>9.0614600000000004E-13</v>
      </c>
      <c r="I438" s="1">
        <v>3.9035499999999999E-10</v>
      </c>
      <c r="J438" s="2" t="str">
        <f t="shared" si="48"/>
        <v/>
      </c>
      <c r="K438">
        <v>0.43825914739035299</v>
      </c>
      <c r="L438">
        <v>3</v>
      </c>
      <c r="M438">
        <v>49</v>
      </c>
      <c r="N438" s="1">
        <v>9.5992800000000004E-9</v>
      </c>
      <c r="O438" s="1">
        <v>3.9035299999999998E-10</v>
      </c>
      <c r="P438" s="2" t="str">
        <f t="shared" si="49"/>
        <v/>
      </c>
      <c r="Q438">
        <v>0.43825914739035399</v>
      </c>
      <c r="R438">
        <v>3</v>
      </c>
      <c r="S438">
        <v>58</v>
      </c>
      <c r="T438" s="1">
        <v>9.0614600000000004E-13</v>
      </c>
      <c r="U438" s="1">
        <v>3.9035499999999999E-10</v>
      </c>
      <c r="V438" s="2" t="str">
        <f t="shared" si="50"/>
        <v/>
      </c>
      <c r="W438">
        <v>0.43825914739035299</v>
      </c>
      <c r="X438">
        <v>3</v>
      </c>
      <c r="Y438">
        <v>49</v>
      </c>
      <c r="Z438" s="1">
        <v>9.5992800000000004E-9</v>
      </c>
      <c r="AA438" s="1">
        <v>3.9035299999999998E-10</v>
      </c>
      <c r="AB438">
        <f t="shared" si="51"/>
        <v>0</v>
      </c>
      <c r="AC438" s="2" t="str">
        <f t="shared" si="52"/>
        <v>BETTER</v>
      </c>
      <c r="AD438">
        <v>0.43825914739035399</v>
      </c>
      <c r="AE438">
        <v>3</v>
      </c>
      <c r="AF438">
        <v>58</v>
      </c>
      <c r="AG438" s="1">
        <v>9.0614600000000004E-13</v>
      </c>
      <c r="AH438" s="1">
        <v>3.9035499999999999E-10</v>
      </c>
      <c r="AI438" s="2" t="str">
        <f t="shared" si="53"/>
        <v/>
      </c>
      <c r="AJ438">
        <v>0.43825914739035399</v>
      </c>
      <c r="AK438">
        <v>3</v>
      </c>
      <c r="AL438">
        <v>58</v>
      </c>
      <c r="AM438" s="1">
        <v>9.0614600000000004E-13</v>
      </c>
      <c r="AN438" s="1">
        <v>3.9035499999999999E-10</v>
      </c>
      <c r="AO438" s="2" t="str">
        <f t="shared" si="54"/>
        <v/>
      </c>
      <c r="AP438">
        <v>0.43825914739035399</v>
      </c>
      <c r="AQ438">
        <v>3</v>
      </c>
      <c r="AR438">
        <v>58</v>
      </c>
      <c r="AS438" s="1">
        <v>9.0614600000000004E-13</v>
      </c>
      <c r="AT438" s="1">
        <v>3.9035499999999999E-10</v>
      </c>
      <c r="AU438" s="2" t="str">
        <f t="shared" si="55"/>
        <v/>
      </c>
    </row>
    <row r="439" spans="1:47" x14ac:dyDescent="0.2">
      <c r="A439" t="s">
        <v>433</v>
      </c>
      <c r="B439">
        <v>0</v>
      </c>
      <c r="C439">
        <v>1</v>
      </c>
      <c r="D439">
        <v>3.6971670237414947E-2</v>
      </c>
      <c r="E439">
        <v>3.6971670237414898E-2</v>
      </c>
      <c r="F439">
        <v>3</v>
      </c>
      <c r="G439">
        <v>58</v>
      </c>
      <c r="H439" s="1">
        <v>2.45341E-11</v>
      </c>
      <c r="I439" s="1">
        <v>2.37415E-10</v>
      </c>
      <c r="J439" s="2" t="str">
        <f t="shared" si="48"/>
        <v/>
      </c>
      <c r="K439">
        <v>3.6971670237414697E-2</v>
      </c>
      <c r="L439">
        <v>3</v>
      </c>
      <c r="M439">
        <v>49</v>
      </c>
      <c r="N439" s="1">
        <v>1.4995199999999999E-7</v>
      </c>
      <c r="O439" s="1">
        <v>2.37415E-10</v>
      </c>
      <c r="P439" s="2" t="str">
        <f t="shared" si="49"/>
        <v/>
      </c>
      <c r="Q439">
        <v>3.6971670237414898E-2</v>
      </c>
      <c r="R439">
        <v>3</v>
      </c>
      <c r="S439">
        <v>58</v>
      </c>
      <c r="T439" s="1">
        <v>2.45341E-11</v>
      </c>
      <c r="U439" s="1">
        <v>2.37415E-10</v>
      </c>
      <c r="V439" s="2" t="str">
        <f t="shared" si="50"/>
        <v/>
      </c>
      <c r="W439">
        <v>3.6971670237414697E-2</v>
      </c>
      <c r="X439">
        <v>3</v>
      </c>
      <c r="Y439">
        <v>49</v>
      </c>
      <c r="Z439" s="1">
        <v>1.4995199999999999E-7</v>
      </c>
      <c r="AA439" s="1">
        <v>2.37415E-10</v>
      </c>
      <c r="AB439">
        <f t="shared" si="51"/>
        <v>0</v>
      </c>
      <c r="AC439" s="2" t="str">
        <f t="shared" si="52"/>
        <v>BETTER</v>
      </c>
      <c r="AD439">
        <v>3.6971670237414898E-2</v>
      </c>
      <c r="AE439">
        <v>3</v>
      </c>
      <c r="AF439">
        <v>58</v>
      </c>
      <c r="AG439" s="1">
        <v>2.45341E-11</v>
      </c>
      <c r="AH439" s="1">
        <v>2.37415E-10</v>
      </c>
      <c r="AI439" s="2" t="str">
        <f t="shared" si="53"/>
        <v/>
      </c>
      <c r="AJ439">
        <v>3.6971670237414898E-2</v>
      </c>
      <c r="AK439">
        <v>3</v>
      </c>
      <c r="AL439">
        <v>58</v>
      </c>
      <c r="AM439" s="1">
        <v>2.45341E-11</v>
      </c>
      <c r="AN439" s="1">
        <v>2.37415E-10</v>
      </c>
      <c r="AO439" s="2" t="str">
        <f t="shared" si="54"/>
        <v/>
      </c>
      <c r="AP439">
        <v>3.6971670237414898E-2</v>
      </c>
      <c r="AQ439">
        <v>3</v>
      </c>
      <c r="AR439">
        <v>58</v>
      </c>
      <c r="AS439" s="1">
        <v>2.45341E-11</v>
      </c>
      <c r="AT439" s="1">
        <v>2.37415E-10</v>
      </c>
      <c r="AU439" s="2" t="str">
        <f t="shared" si="55"/>
        <v/>
      </c>
    </row>
    <row r="440" spans="1:47" x14ac:dyDescent="0.2">
      <c r="A440" t="s">
        <v>434</v>
      </c>
      <c r="B440">
        <v>0</v>
      </c>
      <c r="C440">
        <v>1</v>
      </c>
      <c r="D440">
        <v>2.6289000759884487</v>
      </c>
      <c r="E440">
        <v>2.6289000759884402</v>
      </c>
      <c r="F440">
        <v>3</v>
      </c>
      <c r="G440">
        <v>58</v>
      </c>
      <c r="H440" s="1">
        <v>3.8065800000000003E-11</v>
      </c>
      <c r="I440" s="1">
        <v>1.15552E-11</v>
      </c>
      <c r="J440" s="2" t="str">
        <f t="shared" si="48"/>
        <v/>
      </c>
      <c r="K440">
        <v>2.62890007598841</v>
      </c>
      <c r="L440">
        <v>3</v>
      </c>
      <c r="M440">
        <v>49</v>
      </c>
      <c r="N440" s="1">
        <v>4.2661200000000002E-9</v>
      </c>
      <c r="O440" s="1">
        <v>1.15805E-11</v>
      </c>
      <c r="P440" s="2" t="str">
        <f t="shared" si="49"/>
        <v/>
      </c>
      <c r="Q440">
        <v>2.6289000759884402</v>
      </c>
      <c r="R440">
        <v>3</v>
      </c>
      <c r="S440">
        <v>58</v>
      </c>
      <c r="T440" s="1">
        <v>3.8065800000000003E-11</v>
      </c>
      <c r="U440" s="1">
        <v>1.15552E-11</v>
      </c>
      <c r="V440" s="2" t="str">
        <f t="shared" si="50"/>
        <v/>
      </c>
      <c r="W440">
        <v>2.6289000759884198</v>
      </c>
      <c r="X440">
        <v>3</v>
      </c>
      <c r="Y440">
        <v>49</v>
      </c>
      <c r="Z440" s="1">
        <v>4.2661200000000002E-9</v>
      </c>
      <c r="AA440" s="1">
        <v>1.15801E-11</v>
      </c>
      <c r="AB440">
        <f t="shared" si="51"/>
        <v>9.7699626167013776E-15</v>
      </c>
      <c r="AC440" s="2" t="str">
        <f t="shared" si="52"/>
        <v>BETTER</v>
      </c>
      <c r="AD440">
        <v>2.6289000759884402</v>
      </c>
      <c r="AE440">
        <v>3</v>
      </c>
      <c r="AF440">
        <v>58</v>
      </c>
      <c r="AG440" s="1">
        <v>3.8065800000000003E-11</v>
      </c>
      <c r="AH440" s="1">
        <v>1.15552E-11</v>
      </c>
      <c r="AI440" s="2" t="str">
        <f t="shared" si="53"/>
        <v/>
      </c>
      <c r="AJ440">
        <v>2.6289000759884402</v>
      </c>
      <c r="AK440">
        <v>3</v>
      </c>
      <c r="AL440">
        <v>58</v>
      </c>
      <c r="AM440" s="1">
        <v>3.8065800000000003E-11</v>
      </c>
      <c r="AN440" s="1">
        <v>1.15552E-11</v>
      </c>
      <c r="AO440" s="2" t="str">
        <f t="shared" si="54"/>
        <v/>
      </c>
      <c r="AP440">
        <v>2.6289000759884402</v>
      </c>
      <c r="AQ440">
        <v>3</v>
      </c>
      <c r="AR440">
        <v>58</v>
      </c>
      <c r="AS440" s="1">
        <v>3.8065800000000003E-11</v>
      </c>
      <c r="AT440" s="1">
        <v>1.15552E-11</v>
      </c>
      <c r="AU440" s="2" t="str">
        <f t="shared" si="55"/>
        <v/>
      </c>
    </row>
    <row r="441" spans="1:47" x14ac:dyDescent="0.2">
      <c r="A441" t="s">
        <v>435</v>
      </c>
      <c r="B441">
        <v>0</v>
      </c>
      <c r="C441">
        <v>1</v>
      </c>
      <c r="D441">
        <v>0.44682047008854636</v>
      </c>
      <c r="E441">
        <v>0.44682047008854597</v>
      </c>
      <c r="F441">
        <v>3</v>
      </c>
      <c r="G441">
        <v>58</v>
      </c>
      <c r="H441" s="1">
        <v>1.0923100000000001E-11</v>
      </c>
      <c r="I441" s="1">
        <v>8.8546100000000005E-11</v>
      </c>
      <c r="J441" s="2" t="str">
        <f t="shared" si="48"/>
        <v/>
      </c>
      <c r="K441">
        <v>0.44682047008854398</v>
      </c>
      <c r="L441">
        <v>3</v>
      </c>
      <c r="M441">
        <v>49</v>
      </c>
      <c r="N441" s="1">
        <v>1.02638E-10</v>
      </c>
      <c r="O441" s="1">
        <v>8.8544499999999999E-11</v>
      </c>
      <c r="P441" s="2" t="str">
        <f t="shared" si="49"/>
        <v/>
      </c>
      <c r="Q441">
        <v>0.44682047008854597</v>
      </c>
      <c r="R441">
        <v>3</v>
      </c>
      <c r="S441">
        <v>58</v>
      </c>
      <c r="T441" s="1">
        <v>1.0923100000000001E-11</v>
      </c>
      <c r="U441" s="1">
        <v>8.8546100000000005E-11</v>
      </c>
      <c r="V441" s="2" t="str">
        <f t="shared" si="50"/>
        <v/>
      </c>
      <c r="W441">
        <v>0.44682047008854398</v>
      </c>
      <c r="X441">
        <v>3</v>
      </c>
      <c r="Y441">
        <v>49</v>
      </c>
      <c r="Z441" s="1">
        <v>1.02638E-10</v>
      </c>
      <c r="AA441" s="1">
        <v>8.8544499999999999E-11</v>
      </c>
      <c r="AB441">
        <f t="shared" si="51"/>
        <v>0</v>
      </c>
      <c r="AC441" s="2" t="str">
        <f t="shared" si="52"/>
        <v>BETTER</v>
      </c>
      <c r="AD441">
        <v>0.44682047008854597</v>
      </c>
      <c r="AE441">
        <v>3</v>
      </c>
      <c r="AF441">
        <v>58</v>
      </c>
      <c r="AG441" s="1">
        <v>1.0923100000000001E-11</v>
      </c>
      <c r="AH441" s="1">
        <v>8.8546100000000005E-11</v>
      </c>
      <c r="AI441" s="2" t="str">
        <f t="shared" si="53"/>
        <v/>
      </c>
      <c r="AJ441">
        <v>0.44682047008854597</v>
      </c>
      <c r="AK441">
        <v>3</v>
      </c>
      <c r="AL441">
        <v>58</v>
      </c>
      <c r="AM441" s="1">
        <v>1.0923100000000001E-11</v>
      </c>
      <c r="AN441" s="1">
        <v>8.8546100000000005E-11</v>
      </c>
      <c r="AO441" s="2" t="str">
        <f t="shared" si="54"/>
        <v/>
      </c>
      <c r="AP441">
        <v>0.44682047008854597</v>
      </c>
      <c r="AQ441">
        <v>3</v>
      </c>
      <c r="AR441">
        <v>58</v>
      </c>
      <c r="AS441" s="1">
        <v>1.0923100000000001E-11</v>
      </c>
      <c r="AT441" s="1">
        <v>8.8546100000000005E-11</v>
      </c>
      <c r="AU441" s="2" t="str">
        <f t="shared" si="55"/>
        <v/>
      </c>
    </row>
    <row r="442" spans="1:47" x14ac:dyDescent="0.2">
      <c r="A442" t="s">
        <v>436</v>
      </c>
      <c r="B442">
        <v>0</v>
      </c>
      <c r="C442">
        <v>1</v>
      </c>
      <c r="D442">
        <v>0.31000162875919146</v>
      </c>
      <c r="E442">
        <v>0.31000162875919002</v>
      </c>
      <c r="F442">
        <v>3</v>
      </c>
      <c r="G442">
        <v>58</v>
      </c>
      <c r="H442" s="1">
        <v>2.8493E-11</v>
      </c>
      <c r="I442" s="1">
        <v>2.4080900000000001E-10</v>
      </c>
      <c r="J442" s="2" t="str">
        <f t="shared" si="48"/>
        <v/>
      </c>
      <c r="K442">
        <v>0.31000162875918802</v>
      </c>
      <c r="L442">
        <v>3</v>
      </c>
      <c r="M442">
        <v>49</v>
      </c>
      <c r="N442" s="1">
        <v>2.9396600000000002E-9</v>
      </c>
      <c r="O442" s="1">
        <v>2.4081199999999998E-10</v>
      </c>
      <c r="P442" s="2" t="str">
        <f t="shared" si="49"/>
        <v/>
      </c>
      <c r="Q442">
        <v>0.31000162875919002</v>
      </c>
      <c r="R442">
        <v>3</v>
      </c>
      <c r="S442">
        <v>58</v>
      </c>
      <c r="T442" s="1">
        <v>2.8493E-11</v>
      </c>
      <c r="U442" s="1">
        <v>2.4080900000000001E-10</v>
      </c>
      <c r="V442" s="2" t="str">
        <f t="shared" si="50"/>
        <v/>
      </c>
      <c r="W442">
        <v>0.31000162875918802</v>
      </c>
      <c r="X442">
        <v>3</v>
      </c>
      <c r="Y442">
        <v>49</v>
      </c>
      <c r="Z442" s="1">
        <v>2.9396600000000002E-9</v>
      </c>
      <c r="AA442" s="1">
        <v>2.4081199999999998E-10</v>
      </c>
      <c r="AB442">
        <f t="shared" si="51"/>
        <v>0</v>
      </c>
      <c r="AC442" s="2" t="str">
        <f t="shared" si="52"/>
        <v>BETTER</v>
      </c>
      <c r="AD442">
        <v>0.31000162875919002</v>
      </c>
      <c r="AE442">
        <v>3</v>
      </c>
      <c r="AF442">
        <v>58</v>
      </c>
      <c r="AG442" s="1">
        <v>2.8493E-11</v>
      </c>
      <c r="AH442" s="1">
        <v>2.4080900000000001E-10</v>
      </c>
      <c r="AI442" s="2" t="str">
        <f t="shared" si="53"/>
        <v/>
      </c>
      <c r="AJ442">
        <v>0.31000162875919002</v>
      </c>
      <c r="AK442">
        <v>3</v>
      </c>
      <c r="AL442">
        <v>58</v>
      </c>
      <c r="AM442" s="1">
        <v>2.8493E-11</v>
      </c>
      <c r="AN442" s="1">
        <v>2.4080900000000001E-10</v>
      </c>
      <c r="AO442" s="2" t="str">
        <f t="shared" si="54"/>
        <v/>
      </c>
      <c r="AP442">
        <v>0.31000162875919002</v>
      </c>
      <c r="AQ442">
        <v>3</v>
      </c>
      <c r="AR442">
        <v>58</v>
      </c>
      <c r="AS442" s="1">
        <v>2.8493E-11</v>
      </c>
      <c r="AT442" s="1">
        <v>2.4080900000000001E-10</v>
      </c>
      <c r="AU442" s="2" t="str">
        <f t="shared" si="55"/>
        <v/>
      </c>
    </row>
    <row r="443" spans="1:47" x14ac:dyDescent="0.2">
      <c r="A443" t="s">
        <v>437</v>
      </c>
      <c r="B443">
        <v>0</v>
      </c>
      <c r="C443">
        <v>1</v>
      </c>
      <c r="D443">
        <v>2.7055695165216003</v>
      </c>
      <c r="E443">
        <v>2.7055695165215901</v>
      </c>
      <c r="F443">
        <v>3</v>
      </c>
      <c r="G443">
        <v>58</v>
      </c>
      <c r="H443" s="1">
        <v>4.0410999999999998E-12</v>
      </c>
      <c r="I443" s="1">
        <v>4.7840100000000003E-10</v>
      </c>
      <c r="J443" s="2" t="str">
        <f t="shared" si="48"/>
        <v/>
      </c>
      <c r="K443">
        <v>2.7055695165215798</v>
      </c>
      <c r="L443">
        <v>3</v>
      </c>
      <c r="M443">
        <v>49</v>
      </c>
      <c r="N443" s="1">
        <v>7.8380699999999998E-10</v>
      </c>
      <c r="O443" s="1">
        <v>4.7841400000000004E-10</v>
      </c>
      <c r="P443" s="2" t="str">
        <f t="shared" si="49"/>
        <v/>
      </c>
      <c r="Q443">
        <v>2.7055695165215901</v>
      </c>
      <c r="R443">
        <v>3</v>
      </c>
      <c r="S443">
        <v>58</v>
      </c>
      <c r="T443" s="1">
        <v>4.0410999999999998E-12</v>
      </c>
      <c r="U443" s="1">
        <v>4.7840100000000003E-10</v>
      </c>
      <c r="V443" s="2" t="str">
        <f t="shared" si="50"/>
        <v/>
      </c>
      <c r="W443">
        <v>2.7055695165215798</v>
      </c>
      <c r="X443">
        <v>3</v>
      </c>
      <c r="Y443">
        <v>49</v>
      </c>
      <c r="Z443" s="1">
        <v>7.8380699999999998E-10</v>
      </c>
      <c r="AA443" s="1">
        <v>4.7841300000000003E-10</v>
      </c>
      <c r="AB443">
        <f t="shared" si="51"/>
        <v>0</v>
      </c>
      <c r="AC443" s="2" t="str">
        <f t="shared" si="52"/>
        <v>BETTER</v>
      </c>
      <c r="AD443">
        <v>2.7055695165215901</v>
      </c>
      <c r="AE443">
        <v>3</v>
      </c>
      <c r="AF443">
        <v>58</v>
      </c>
      <c r="AG443" s="1">
        <v>4.0410999999999998E-12</v>
      </c>
      <c r="AH443" s="1">
        <v>4.7840100000000003E-10</v>
      </c>
      <c r="AI443" s="2" t="str">
        <f t="shared" si="53"/>
        <v/>
      </c>
      <c r="AJ443">
        <v>2.7055695165215901</v>
      </c>
      <c r="AK443">
        <v>3</v>
      </c>
      <c r="AL443">
        <v>58</v>
      </c>
      <c r="AM443" s="1">
        <v>4.0410999999999998E-12</v>
      </c>
      <c r="AN443" s="1">
        <v>4.7840100000000003E-10</v>
      </c>
      <c r="AO443" s="2" t="str">
        <f t="shared" si="54"/>
        <v/>
      </c>
      <c r="AP443">
        <v>2.7055695165215901</v>
      </c>
      <c r="AQ443">
        <v>3</v>
      </c>
      <c r="AR443">
        <v>58</v>
      </c>
      <c r="AS443" s="1">
        <v>4.0410999999999998E-12</v>
      </c>
      <c r="AT443" s="1">
        <v>4.7840100000000003E-10</v>
      </c>
      <c r="AU443" s="2" t="str">
        <f t="shared" si="55"/>
        <v/>
      </c>
    </row>
    <row r="444" spans="1:47" x14ac:dyDescent="0.2">
      <c r="A444" t="s">
        <v>438</v>
      </c>
      <c r="B444">
        <v>0</v>
      </c>
      <c r="C444">
        <v>1</v>
      </c>
      <c r="D444">
        <v>0.63001471122580677</v>
      </c>
      <c r="E444">
        <v>0.63001471122580499</v>
      </c>
      <c r="F444">
        <v>3</v>
      </c>
      <c r="G444">
        <v>58</v>
      </c>
      <c r="H444" s="1">
        <v>3.9045600000000003E-11</v>
      </c>
      <c r="I444" s="1">
        <v>2.2580600000000001E-10</v>
      </c>
      <c r="J444" s="2" t="str">
        <f t="shared" si="48"/>
        <v/>
      </c>
      <c r="K444">
        <v>0.63001471122579999</v>
      </c>
      <c r="L444">
        <v>3</v>
      </c>
      <c r="M444">
        <v>49</v>
      </c>
      <c r="N444" s="1">
        <v>1.7973300000000001E-8</v>
      </c>
      <c r="O444" s="1">
        <v>2.2580000000000001E-10</v>
      </c>
      <c r="P444" s="2" t="str">
        <f t="shared" si="49"/>
        <v/>
      </c>
      <c r="Q444">
        <v>0.63001471122580499</v>
      </c>
      <c r="R444">
        <v>3</v>
      </c>
      <c r="S444">
        <v>58</v>
      </c>
      <c r="T444" s="1">
        <v>3.9045600000000003E-11</v>
      </c>
      <c r="U444" s="1">
        <v>2.2580600000000001E-10</v>
      </c>
      <c r="V444" s="2" t="str">
        <f t="shared" si="50"/>
        <v/>
      </c>
      <c r="W444">
        <v>0.63001471122579999</v>
      </c>
      <c r="X444">
        <v>3</v>
      </c>
      <c r="Y444">
        <v>49</v>
      </c>
      <c r="Z444" s="1">
        <v>1.7973300000000001E-8</v>
      </c>
      <c r="AA444" s="1">
        <v>2.2580000000000001E-10</v>
      </c>
      <c r="AB444">
        <f t="shared" si="51"/>
        <v>0</v>
      </c>
      <c r="AC444" s="2" t="str">
        <f t="shared" si="52"/>
        <v>BETTER</v>
      </c>
      <c r="AD444">
        <v>0.63001471122580499</v>
      </c>
      <c r="AE444">
        <v>3</v>
      </c>
      <c r="AF444">
        <v>58</v>
      </c>
      <c r="AG444" s="1">
        <v>3.9045600000000003E-11</v>
      </c>
      <c r="AH444" s="1">
        <v>2.2580600000000001E-10</v>
      </c>
      <c r="AI444" s="2" t="str">
        <f t="shared" si="53"/>
        <v/>
      </c>
      <c r="AJ444">
        <v>0.63001471122580499</v>
      </c>
      <c r="AK444">
        <v>3</v>
      </c>
      <c r="AL444">
        <v>58</v>
      </c>
      <c r="AM444" s="1">
        <v>3.9045600000000003E-11</v>
      </c>
      <c r="AN444" s="1">
        <v>2.2580600000000001E-10</v>
      </c>
      <c r="AO444" s="2" t="str">
        <f t="shared" si="54"/>
        <v/>
      </c>
      <c r="AP444">
        <v>0.63001471122580499</v>
      </c>
      <c r="AQ444">
        <v>3</v>
      </c>
      <c r="AR444">
        <v>58</v>
      </c>
      <c r="AS444" s="1">
        <v>3.9045600000000003E-11</v>
      </c>
      <c r="AT444" s="1">
        <v>2.2580600000000001E-10</v>
      </c>
      <c r="AU444" s="2" t="str">
        <f t="shared" si="55"/>
        <v/>
      </c>
    </row>
    <row r="445" spans="1:47" x14ac:dyDescent="0.2">
      <c r="A445" t="s">
        <v>439</v>
      </c>
      <c r="B445">
        <v>0</v>
      </c>
      <c r="C445">
        <v>1</v>
      </c>
      <c r="D445">
        <v>0.9159160151182455</v>
      </c>
      <c r="E445">
        <v>0.91591601511824405</v>
      </c>
      <c r="F445">
        <v>3</v>
      </c>
      <c r="G445">
        <v>58</v>
      </c>
      <c r="H445" s="1">
        <v>2.8421400000000001E-11</v>
      </c>
      <c r="I445" s="1">
        <v>1.1824499999999999E-10</v>
      </c>
      <c r="J445" s="2" t="str">
        <f t="shared" si="48"/>
        <v/>
      </c>
      <c r="K445">
        <v>0.91591601511823695</v>
      </c>
      <c r="L445">
        <v>3</v>
      </c>
      <c r="M445">
        <v>49</v>
      </c>
      <c r="N445" s="1">
        <v>1.12165E-8</v>
      </c>
      <c r="O445" s="1">
        <v>1.18237E-10</v>
      </c>
      <c r="P445" s="2" t="str">
        <f t="shared" si="49"/>
        <v/>
      </c>
      <c r="Q445">
        <v>0.91591601511824405</v>
      </c>
      <c r="R445">
        <v>3</v>
      </c>
      <c r="S445">
        <v>58</v>
      </c>
      <c r="T445" s="1">
        <v>2.8421400000000001E-11</v>
      </c>
      <c r="U445" s="1">
        <v>1.1824499999999999E-10</v>
      </c>
      <c r="V445" s="2" t="str">
        <f t="shared" si="50"/>
        <v/>
      </c>
      <c r="W445">
        <v>0.91591601511823695</v>
      </c>
      <c r="X445">
        <v>3</v>
      </c>
      <c r="Y445">
        <v>49</v>
      </c>
      <c r="Z445" s="1">
        <v>1.12165E-8</v>
      </c>
      <c r="AA445" s="1">
        <v>1.18237E-10</v>
      </c>
      <c r="AB445">
        <f t="shared" si="51"/>
        <v>0</v>
      </c>
      <c r="AC445" s="2" t="str">
        <f t="shared" si="52"/>
        <v>BETTER</v>
      </c>
      <c r="AD445">
        <v>0.91591601511824405</v>
      </c>
      <c r="AE445">
        <v>3</v>
      </c>
      <c r="AF445">
        <v>58</v>
      </c>
      <c r="AG445" s="1">
        <v>2.8421400000000001E-11</v>
      </c>
      <c r="AH445" s="1">
        <v>1.1824499999999999E-10</v>
      </c>
      <c r="AI445" s="2" t="str">
        <f t="shared" si="53"/>
        <v/>
      </c>
      <c r="AJ445">
        <v>0.91591601511824405</v>
      </c>
      <c r="AK445">
        <v>3</v>
      </c>
      <c r="AL445">
        <v>58</v>
      </c>
      <c r="AM445" s="1">
        <v>2.8421400000000001E-11</v>
      </c>
      <c r="AN445" s="1">
        <v>1.1824499999999999E-10</v>
      </c>
      <c r="AO445" s="2" t="str">
        <f t="shared" si="54"/>
        <v/>
      </c>
      <c r="AP445">
        <v>0.91591601511824405</v>
      </c>
      <c r="AQ445">
        <v>3</v>
      </c>
      <c r="AR445">
        <v>58</v>
      </c>
      <c r="AS445" s="1">
        <v>2.8421400000000001E-11</v>
      </c>
      <c r="AT445" s="1">
        <v>1.1824499999999999E-10</v>
      </c>
      <c r="AU445" s="2" t="str">
        <f t="shared" si="55"/>
        <v/>
      </c>
    </row>
    <row r="446" spans="1:47" x14ac:dyDescent="0.2">
      <c r="A446" t="s">
        <v>440</v>
      </c>
      <c r="B446">
        <v>0</v>
      </c>
      <c r="C446">
        <v>1</v>
      </c>
      <c r="D446">
        <v>1.5497383106478637</v>
      </c>
      <c r="E446">
        <v>1.5497383106478599</v>
      </c>
      <c r="F446">
        <v>3</v>
      </c>
      <c r="G446">
        <v>58</v>
      </c>
      <c r="H446" s="1">
        <v>6.6578800000000003E-12</v>
      </c>
      <c r="I446" s="1">
        <v>3.5213700000000001E-10</v>
      </c>
      <c r="J446" s="2" t="str">
        <f t="shared" si="48"/>
        <v/>
      </c>
      <c r="K446">
        <v>1.5497383106478499</v>
      </c>
      <c r="L446">
        <v>3</v>
      </c>
      <c r="M446">
        <v>49</v>
      </c>
      <c r="N446" s="1">
        <v>1.17469E-9</v>
      </c>
      <c r="O446" s="1">
        <v>3.5214599999999999E-10</v>
      </c>
      <c r="P446" s="2" t="str">
        <f t="shared" si="49"/>
        <v/>
      </c>
      <c r="Q446">
        <v>1.5497383106478599</v>
      </c>
      <c r="R446">
        <v>3</v>
      </c>
      <c r="S446">
        <v>58</v>
      </c>
      <c r="T446" s="1">
        <v>6.6578800000000003E-12</v>
      </c>
      <c r="U446" s="1">
        <v>3.5213700000000001E-10</v>
      </c>
      <c r="V446" s="2" t="str">
        <f t="shared" si="50"/>
        <v/>
      </c>
      <c r="W446">
        <v>1.5497383106478499</v>
      </c>
      <c r="X446">
        <v>3</v>
      </c>
      <c r="Y446">
        <v>49</v>
      </c>
      <c r="Z446" s="1">
        <v>1.17469E-9</v>
      </c>
      <c r="AA446" s="1">
        <v>3.5214599999999999E-10</v>
      </c>
      <c r="AB446">
        <f t="shared" si="51"/>
        <v>0</v>
      </c>
      <c r="AC446" s="2" t="str">
        <f t="shared" si="52"/>
        <v>BETTER</v>
      </c>
      <c r="AD446">
        <v>1.5497383106478599</v>
      </c>
      <c r="AE446">
        <v>3</v>
      </c>
      <c r="AF446">
        <v>58</v>
      </c>
      <c r="AG446" s="1">
        <v>6.6578800000000003E-12</v>
      </c>
      <c r="AH446" s="1">
        <v>3.5213700000000001E-10</v>
      </c>
      <c r="AI446" s="2" t="str">
        <f t="shared" si="53"/>
        <v/>
      </c>
      <c r="AJ446">
        <v>1.5497383106478599</v>
      </c>
      <c r="AK446">
        <v>3</v>
      </c>
      <c r="AL446">
        <v>58</v>
      </c>
      <c r="AM446" s="1">
        <v>6.6578800000000003E-12</v>
      </c>
      <c r="AN446" s="1">
        <v>3.5213700000000001E-10</v>
      </c>
      <c r="AO446" s="2" t="str">
        <f t="shared" si="54"/>
        <v/>
      </c>
      <c r="AP446">
        <v>1.5497383106478599</v>
      </c>
      <c r="AQ446">
        <v>3</v>
      </c>
      <c r="AR446">
        <v>58</v>
      </c>
      <c r="AS446" s="1">
        <v>6.6578800000000003E-12</v>
      </c>
      <c r="AT446" s="1">
        <v>3.5213700000000001E-10</v>
      </c>
      <c r="AU446" s="2" t="str">
        <f t="shared" si="55"/>
        <v/>
      </c>
    </row>
    <row r="447" spans="1:47" x14ac:dyDescent="0.2">
      <c r="A447" t="s">
        <v>441</v>
      </c>
      <c r="B447">
        <v>1</v>
      </c>
      <c r="C447">
        <v>5</v>
      </c>
      <c r="D447">
        <v>0.75846073496669819</v>
      </c>
      <c r="E447">
        <v>0.75846073496669697</v>
      </c>
      <c r="F447">
        <v>3</v>
      </c>
      <c r="G447">
        <v>57</v>
      </c>
      <c r="H447" s="1">
        <v>7.9213000000000003E-11</v>
      </c>
      <c r="I447" s="1">
        <v>3.3302599999999999E-11</v>
      </c>
      <c r="J447" s="2" t="str">
        <f t="shared" si="48"/>
        <v/>
      </c>
      <c r="K447">
        <v>0.75846073496669297</v>
      </c>
      <c r="L447">
        <v>3</v>
      </c>
      <c r="M447">
        <v>49</v>
      </c>
      <c r="N447" s="1">
        <v>6.7462499999999999E-9</v>
      </c>
      <c r="O447" s="1">
        <v>3.3306999999999999E-11</v>
      </c>
      <c r="P447" s="2" t="str">
        <f t="shared" si="49"/>
        <v/>
      </c>
      <c r="Q447">
        <v>0.75846073496669697</v>
      </c>
      <c r="R447">
        <v>3</v>
      </c>
      <c r="S447">
        <v>57</v>
      </c>
      <c r="T447" s="1">
        <v>7.9213000000000003E-11</v>
      </c>
      <c r="U447" s="1">
        <v>3.3302599999999999E-11</v>
      </c>
      <c r="V447" s="2" t="str">
        <f t="shared" si="50"/>
        <v/>
      </c>
      <c r="W447">
        <v>0.75846073496669297</v>
      </c>
      <c r="X447">
        <v>3</v>
      </c>
      <c r="Y447">
        <v>49</v>
      </c>
      <c r="Z447" s="1">
        <v>6.7462499999999999E-9</v>
      </c>
      <c r="AA447" s="1">
        <v>3.33069E-11</v>
      </c>
      <c r="AB447">
        <f t="shared" si="51"/>
        <v>0</v>
      </c>
      <c r="AC447" s="2" t="str">
        <f t="shared" si="52"/>
        <v>BETTER</v>
      </c>
      <c r="AD447">
        <v>0.75846073496669697</v>
      </c>
      <c r="AE447">
        <v>3</v>
      </c>
      <c r="AF447">
        <v>57</v>
      </c>
      <c r="AG447" s="1">
        <v>7.9213000000000003E-11</v>
      </c>
      <c r="AH447" s="1">
        <v>3.3302599999999999E-11</v>
      </c>
      <c r="AI447" s="2" t="str">
        <f t="shared" si="53"/>
        <v/>
      </c>
      <c r="AJ447">
        <v>0.75846073496669697</v>
      </c>
      <c r="AK447">
        <v>3</v>
      </c>
      <c r="AL447">
        <v>57</v>
      </c>
      <c r="AM447" s="1">
        <v>7.9213000000000003E-11</v>
      </c>
      <c r="AN447" s="1">
        <v>3.3302599999999999E-11</v>
      </c>
      <c r="AO447" s="2" t="str">
        <f t="shared" si="54"/>
        <v/>
      </c>
      <c r="AP447">
        <v>0.75846073496669697</v>
      </c>
      <c r="AQ447">
        <v>3</v>
      </c>
      <c r="AR447">
        <v>57</v>
      </c>
      <c r="AS447" s="1">
        <v>7.9213000000000003E-11</v>
      </c>
      <c r="AT447" s="1">
        <v>3.3302599999999999E-11</v>
      </c>
      <c r="AU447" s="2" t="str">
        <f t="shared" si="55"/>
        <v/>
      </c>
    </row>
    <row r="448" spans="1:47" x14ac:dyDescent="0.2">
      <c r="A448" t="s">
        <v>442</v>
      </c>
      <c r="B448">
        <v>1</v>
      </c>
      <c r="C448">
        <v>5</v>
      </c>
      <c r="D448">
        <v>0.6915511534863924</v>
      </c>
      <c r="E448">
        <v>0.69155115348639096</v>
      </c>
      <c r="F448">
        <v>3</v>
      </c>
      <c r="G448">
        <v>57</v>
      </c>
      <c r="H448" s="1">
        <v>9.0277700000000001E-11</v>
      </c>
      <c r="I448" s="1">
        <v>4.8639200000000003E-10</v>
      </c>
      <c r="J448" s="2" t="str">
        <f t="shared" si="48"/>
        <v/>
      </c>
      <c r="K448">
        <v>0.69155115348638796</v>
      </c>
      <c r="L448">
        <v>3</v>
      </c>
      <c r="M448">
        <v>49</v>
      </c>
      <c r="N448" s="1">
        <v>1.52039E-8</v>
      </c>
      <c r="O448" s="1">
        <v>4.86388E-10</v>
      </c>
      <c r="P448" s="2" t="str">
        <f t="shared" si="49"/>
        <v/>
      </c>
      <c r="Q448">
        <v>0.69155115348639096</v>
      </c>
      <c r="R448">
        <v>3</v>
      </c>
      <c r="S448">
        <v>57</v>
      </c>
      <c r="T448" s="1">
        <v>9.0277700000000001E-11</v>
      </c>
      <c r="U448" s="1">
        <v>4.8639200000000003E-10</v>
      </c>
      <c r="V448" s="2" t="str">
        <f t="shared" si="50"/>
        <v/>
      </c>
      <c r="W448">
        <v>0.69155115348638796</v>
      </c>
      <c r="X448">
        <v>3</v>
      </c>
      <c r="Y448">
        <v>49</v>
      </c>
      <c r="Z448" s="1">
        <v>1.52039E-8</v>
      </c>
      <c r="AA448" s="1">
        <v>4.86388E-10</v>
      </c>
      <c r="AB448">
        <f t="shared" si="51"/>
        <v>0</v>
      </c>
      <c r="AC448" s="2" t="str">
        <f t="shared" si="52"/>
        <v>BETTER</v>
      </c>
      <c r="AD448">
        <v>0.69155115348639096</v>
      </c>
      <c r="AE448">
        <v>3</v>
      </c>
      <c r="AF448">
        <v>57</v>
      </c>
      <c r="AG448" s="1">
        <v>9.0277700000000001E-11</v>
      </c>
      <c r="AH448" s="1">
        <v>4.8639200000000003E-10</v>
      </c>
      <c r="AI448" s="2" t="str">
        <f t="shared" si="53"/>
        <v/>
      </c>
      <c r="AJ448">
        <v>0.69155115348639096</v>
      </c>
      <c r="AK448">
        <v>3</v>
      </c>
      <c r="AL448">
        <v>57</v>
      </c>
      <c r="AM448" s="1">
        <v>9.0277700000000001E-11</v>
      </c>
      <c r="AN448" s="1">
        <v>4.8639200000000003E-10</v>
      </c>
      <c r="AO448" s="2" t="str">
        <f t="shared" si="54"/>
        <v/>
      </c>
      <c r="AP448">
        <v>0.69155115348639096</v>
      </c>
      <c r="AQ448">
        <v>3</v>
      </c>
      <c r="AR448">
        <v>57</v>
      </c>
      <c r="AS448" s="1">
        <v>9.0277700000000001E-11</v>
      </c>
      <c r="AT448" s="1">
        <v>4.8639200000000003E-10</v>
      </c>
      <c r="AU448" s="2" t="str">
        <f t="shared" si="55"/>
        <v/>
      </c>
    </row>
    <row r="449" spans="1:47" x14ac:dyDescent="0.2">
      <c r="A449" t="s">
        <v>443</v>
      </c>
      <c r="B449">
        <v>0</v>
      </c>
      <c r="C449">
        <v>1</v>
      </c>
      <c r="D449">
        <v>0.43378083048302712</v>
      </c>
      <c r="E449">
        <v>0.43378083048302701</v>
      </c>
      <c r="F449">
        <v>3</v>
      </c>
      <c r="G449">
        <v>58</v>
      </c>
      <c r="H449" s="1">
        <v>1.27971E-16</v>
      </c>
      <c r="I449" s="1">
        <v>4.8302700000000001E-10</v>
      </c>
      <c r="J449" s="2" t="str">
        <f t="shared" si="48"/>
        <v/>
      </c>
      <c r="K449">
        <v>0.43378083048302601</v>
      </c>
      <c r="L449">
        <v>3</v>
      </c>
      <c r="M449">
        <v>49</v>
      </c>
      <c r="N449" s="1">
        <v>7.8871800000000003E-10</v>
      </c>
      <c r="O449" s="1">
        <v>4.83026E-10</v>
      </c>
      <c r="P449" s="2" t="str">
        <f t="shared" si="49"/>
        <v/>
      </c>
      <c r="Q449">
        <v>0.43378083048302701</v>
      </c>
      <c r="R449">
        <v>3</v>
      </c>
      <c r="S449">
        <v>58</v>
      </c>
      <c r="T449" s="1">
        <v>1.27971E-16</v>
      </c>
      <c r="U449" s="1">
        <v>4.8302700000000001E-10</v>
      </c>
      <c r="V449" s="2" t="str">
        <f t="shared" si="50"/>
        <v/>
      </c>
      <c r="W449">
        <v>0.43378083048302601</v>
      </c>
      <c r="X449">
        <v>3</v>
      </c>
      <c r="Y449">
        <v>49</v>
      </c>
      <c r="Z449" s="1">
        <v>7.8871800000000003E-10</v>
      </c>
      <c r="AA449" s="1">
        <v>4.83026E-10</v>
      </c>
      <c r="AB449">
        <f t="shared" si="51"/>
        <v>0</v>
      </c>
      <c r="AC449" s="2" t="str">
        <f t="shared" si="52"/>
        <v>BETTER</v>
      </c>
      <c r="AD449">
        <v>0.43378083048302701</v>
      </c>
      <c r="AE449">
        <v>3</v>
      </c>
      <c r="AF449">
        <v>58</v>
      </c>
      <c r="AG449" s="1">
        <v>1.27971E-16</v>
      </c>
      <c r="AH449" s="1">
        <v>4.8302700000000001E-10</v>
      </c>
      <c r="AI449" s="2" t="str">
        <f t="shared" si="53"/>
        <v/>
      </c>
      <c r="AJ449">
        <v>0.43378083048302701</v>
      </c>
      <c r="AK449">
        <v>3</v>
      </c>
      <c r="AL449">
        <v>58</v>
      </c>
      <c r="AM449" s="1">
        <v>1.27971E-16</v>
      </c>
      <c r="AN449" s="1">
        <v>4.8302700000000001E-10</v>
      </c>
      <c r="AO449" s="2" t="str">
        <f t="shared" si="54"/>
        <v/>
      </c>
      <c r="AP449">
        <v>0.43378083048302701</v>
      </c>
      <c r="AQ449">
        <v>3</v>
      </c>
      <c r="AR449">
        <v>58</v>
      </c>
      <c r="AS449" s="1">
        <v>1.27971E-16</v>
      </c>
      <c r="AT449" s="1">
        <v>4.8302700000000001E-10</v>
      </c>
      <c r="AU449" s="2" t="str">
        <f t="shared" si="55"/>
        <v/>
      </c>
    </row>
    <row r="450" spans="1:47" x14ac:dyDescent="0.2">
      <c r="A450" t="s">
        <v>444</v>
      </c>
      <c r="B450">
        <v>0</v>
      </c>
      <c r="C450">
        <v>1</v>
      </c>
      <c r="D450">
        <v>0.19113490847912917</v>
      </c>
      <c r="E450">
        <v>0.19113490847912901</v>
      </c>
      <c r="F450">
        <v>3</v>
      </c>
      <c r="G450">
        <v>58</v>
      </c>
      <c r="H450" s="1">
        <v>7.7980200000000001E-14</v>
      </c>
      <c r="I450" s="1">
        <v>4.7912899999999997E-10</v>
      </c>
      <c r="J450" s="2" t="str">
        <f t="shared" si="48"/>
        <v/>
      </c>
      <c r="K450">
        <v>0.19113490847912801</v>
      </c>
      <c r="L450">
        <v>3</v>
      </c>
      <c r="M450">
        <v>49</v>
      </c>
      <c r="N450" s="1">
        <v>4.0509099999999996E-9</v>
      </c>
      <c r="O450" s="1">
        <v>4.7912799999999996E-10</v>
      </c>
      <c r="P450" s="2" t="str">
        <f t="shared" si="49"/>
        <v/>
      </c>
      <c r="Q450">
        <v>0.19113490847912901</v>
      </c>
      <c r="R450">
        <v>3</v>
      </c>
      <c r="S450">
        <v>58</v>
      </c>
      <c r="T450" s="1">
        <v>7.7980200000000001E-14</v>
      </c>
      <c r="U450" s="1">
        <v>4.7912899999999997E-10</v>
      </c>
      <c r="V450" s="2" t="str">
        <f t="shared" si="50"/>
        <v/>
      </c>
      <c r="W450">
        <v>0.19113490847912801</v>
      </c>
      <c r="X450">
        <v>3</v>
      </c>
      <c r="Y450">
        <v>49</v>
      </c>
      <c r="Z450" s="1">
        <v>4.0509099999999996E-9</v>
      </c>
      <c r="AA450" s="1">
        <v>4.7912799999999996E-10</v>
      </c>
      <c r="AB450">
        <f t="shared" si="51"/>
        <v>0</v>
      </c>
      <c r="AC450" s="2" t="str">
        <f t="shared" si="52"/>
        <v>BETTER</v>
      </c>
      <c r="AD450">
        <v>0.19113490847912901</v>
      </c>
      <c r="AE450">
        <v>3</v>
      </c>
      <c r="AF450">
        <v>58</v>
      </c>
      <c r="AG450" s="1">
        <v>7.7980200000000001E-14</v>
      </c>
      <c r="AH450" s="1">
        <v>4.7912899999999997E-10</v>
      </c>
      <c r="AI450" s="2" t="str">
        <f t="shared" si="53"/>
        <v/>
      </c>
      <c r="AJ450">
        <v>0.19113490847912901</v>
      </c>
      <c r="AK450">
        <v>3</v>
      </c>
      <c r="AL450">
        <v>58</v>
      </c>
      <c r="AM450" s="1">
        <v>7.7980200000000001E-14</v>
      </c>
      <c r="AN450" s="1">
        <v>4.7912899999999997E-10</v>
      </c>
      <c r="AO450" s="2" t="str">
        <f t="shared" si="54"/>
        <v/>
      </c>
      <c r="AP450">
        <v>0.19113490847912901</v>
      </c>
      <c r="AQ450">
        <v>3</v>
      </c>
      <c r="AR450">
        <v>58</v>
      </c>
      <c r="AS450" s="1">
        <v>7.7980200000000001E-14</v>
      </c>
      <c r="AT450" s="1">
        <v>4.7912899999999997E-10</v>
      </c>
      <c r="AU450" s="2" t="str">
        <f t="shared" si="55"/>
        <v/>
      </c>
    </row>
    <row r="451" spans="1:47" x14ac:dyDescent="0.2">
      <c r="A451" t="s">
        <v>445</v>
      </c>
      <c r="B451">
        <v>1</v>
      </c>
      <c r="C451">
        <v>5</v>
      </c>
      <c r="D451">
        <v>4.1453680569084881</v>
      </c>
      <c r="E451">
        <v>4.1453680569084801</v>
      </c>
      <c r="F451">
        <v>3</v>
      </c>
      <c r="G451">
        <v>57</v>
      </c>
      <c r="H451" s="1">
        <v>1.4414000000000001E-11</v>
      </c>
      <c r="I451" s="1">
        <v>9.1513499999999994E-11</v>
      </c>
      <c r="J451" s="2" t="str">
        <f t="shared" ref="J451:J514" si="56">IF(AND(H451&gt;0.000000001, I451&gt;0.000000001),"ALERT","")</f>
        <v/>
      </c>
      <c r="K451">
        <v>4.1453680569084703</v>
      </c>
      <c r="L451">
        <v>3</v>
      </c>
      <c r="M451">
        <v>49</v>
      </c>
      <c r="N451" s="1">
        <v>9.8244100000000008E-10</v>
      </c>
      <c r="O451" s="1">
        <v>9.1524099999999999E-11</v>
      </c>
      <c r="P451" s="2" t="str">
        <f t="shared" ref="P451:P514" si="57">IF(AND(N451&gt;0.000000001, O451&gt;0.000000001),"ALERT","")</f>
        <v/>
      </c>
      <c r="Q451">
        <v>4.1453680569084801</v>
      </c>
      <c r="R451">
        <v>3</v>
      </c>
      <c r="S451">
        <v>57</v>
      </c>
      <c r="T451" s="1">
        <v>1.4414000000000001E-11</v>
      </c>
      <c r="U451" s="1">
        <v>9.1513499999999994E-11</v>
      </c>
      <c r="V451" s="2" t="str">
        <f t="shared" ref="V451:V514" si="58">IF(I451&lt;U451,"BETTER",IF(I451&gt;U451,"WORSE",""))</f>
        <v/>
      </c>
      <c r="W451">
        <v>4.1453680569084703</v>
      </c>
      <c r="X451">
        <v>3</v>
      </c>
      <c r="Y451">
        <v>49</v>
      </c>
      <c r="Z451" s="1">
        <v>9.8244100000000008E-10</v>
      </c>
      <c r="AA451" s="1">
        <v>9.1523199999999997E-11</v>
      </c>
      <c r="AB451">
        <f t="shared" ref="AB451:AB514" si="59">ABS(K451-W451)</f>
        <v>0</v>
      </c>
      <c r="AC451" s="2" t="str">
        <f t="shared" ref="AC451:AC514" si="60">IF(O451&gt;=AA451,"BETTER",IF(K451=W451,"BETTER",""))</f>
        <v>BETTER</v>
      </c>
      <c r="AD451">
        <v>4.1453680569084801</v>
      </c>
      <c r="AE451">
        <v>3</v>
      </c>
      <c r="AF451">
        <v>57</v>
      </c>
      <c r="AG451" s="1">
        <v>1.4414000000000001E-11</v>
      </c>
      <c r="AH451" s="1">
        <v>9.1513499999999994E-11</v>
      </c>
      <c r="AI451" s="2" t="str">
        <f t="shared" ref="AI451:AI514" si="61">IF(AND(AG451&gt;0.000000001, AH451&gt;0.000000001),"ALERT","")</f>
        <v/>
      </c>
      <c r="AJ451">
        <v>4.1453680569084801</v>
      </c>
      <c r="AK451">
        <v>3</v>
      </c>
      <c r="AL451">
        <v>57</v>
      </c>
      <c r="AM451" s="1">
        <v>1.4414000000000001E-11</v>
      </c>
      <c r="AN451" s="1">
        <v>9.1513499999999994E-11</v>
      </c>
      <c r="AO451" s="2" t="str">
        <f t="shared" ref="AO451:AO514" si="62">IF(I451&lt;AN451,"BETTER",IF(I451&gt;AN451,"WORSE",""))</f>
        <v/>
      </c>
      <c r="AP451">
        <v>4.1453680569084801</v>
      </c>
      <c r="AQ451">
        <v>3</v>
      </c>
      <c r="AR451">
        <v>57</v>
      </c>
      <c r="AS451" s="1">
        <v>1.4414000000000001E-11</v>
      </c>
      <c r="AT451" s="1">
        <v>9.1513499999999994E-11</v>
      </c>
      <c r="AU451" s="2" t="str">
        <f t="shared" ref="AU451:AU514" si="63">IF(I451&lt;AT451,"BETTER",IF(I451&gt;AT451,"WORSE",""))</f>
        <v/>
      </c>
    </row>
    <row r="452" spans="1:47" x14ac:dyDescent="0.2">
      <c r="A452" t="s">
        <v>446</v>
      </c>
      <c r="B452">
        <v>1</v>
      </c>
      <c r="C452">
        <v>5</v>
      </c>
      <c r="D452">
        <v>73.425328624939297</v>
      </c>
      <c r="E452">
        <v>73.425328624939198</v>
      </c>
      <c r="F452">
        <v>3</v>
      </c>
      <c r="G452">
        <v>57</v>
      </c>
      <c r="H452" s="1">
        <v>2.8378999999999999E-12</v>
      </c>
      <c r="I452" s="1">
        <v>4.9392499999999999E-9</v>
      </c>
      <c r="J452" s="2" t="str">
        <f t="shared" si="56"/>
        <v/>
      </c>
      <c r="K452">
        <v>73.4253286249388</v>
      </c>
      <c r="L452">
        <v>3</v>
      </c>
      <c r="M452">
        <v>49</v>
      </c>
      <c r="N452" s="1">
        <v>2.3825200000000002E-9</v>
      </c>
      <c r="O452" s="1">
        <v>4.9388499999999998E-9</v>
      </c>
      <c r="P452" s="2" t="str">
        <f t="shared" si="57"/>
        <v>ALERT</v>
      </c>
      <c r="Q452">
        <v>73.425328624939198</v>
      </c>
      <c r="R452">
        <v>3</v>
      </c>
      <c r="S452">
        <v>57</v>
      </c>
      <c r="T452" s="1">
        <v>2.8378999999999999E-12</v>
      </c>
      <c r="U452" s="1">
        <v>4.9392499999999999E-9</v>
      </c>
      <c r="V452" s="2" t="str">
        <f t="shared" si="58"/>
        <v/>
      </c>
      <c r="W452">
        <v>73.4253286249388</v>
      </c>
      <c r="X452">
        <v>3</v>
      </c>
      <c r="Y452">
        <v>49</v>
      </c>
      <c r="Z452" s="1">
        <v>2.3825200000000002E-9</v>
      </c>
      <c r="AA452" s="1">
        <v>4.9388499999999998E-9</v>
      </c>
      <c r="AB452">
        <f t="shared" si="59"/>
        <v>0</v>
      </c>
      <c r="AC452" s="2" t="str">
        <f t="shared" si="60"/>
        <v>BETTER</v>
      </c>
      <c r="AD452">
        <v>73.425328624939198</v>
      </c>
      <c r="AE452">
        <v>3</v>
      </c>
      <c r="AF452">
        <v>57</v>
      </c>
      <c r="AG452" s="1">
        <v>2.8378999999999999E-12</v>
      </c>
      <c r="AH452" s="1">
        <v>4.9392499999999999E-9</v>
      </c>
      <c r="AI452" s="2" t="str">
        <f t="shared" si="61"/>
        <v/>
      </c>
      <c r="AJ452">
        <v>73.425328624939198</v>
      </c>
      <c r="AK452">
        <v>3</v>
      </c>
      <c r="AL452">
        <v>57</v>
      </c>
      <c r="AM452" s="1">
        <v>2.8378999999999999E-12</v>
      </c>
      <c r="AN452" s="1">
        <v>4.9392499999999999E-9</v>
      </c>
      <c r="AO452" s="2" t="str">
        <f t="shared" si="62"/>
        <v/>
      </c>
      <c r="AP452">
        <v>73.425328624939198</v>
      </c>
      <c r="AQ452">
        <v>3</v>
      </c>
      <c r="AR452">
        <v>57</v>
      </c>
      <c r="AS452" s="1">
        <v>2.8378999999999999E-12</v>
      </c>
      <c r="AT452" s="1">
        <v>4.9392499999999999E-9</v>
      </c>
      <c r="AU452" s="2" t="str">
        <f t="shared" si="63"/>
        <v/>
      </c>
    </row>
    <row r="453" spans="1:47" x14ac:dyDescent="0.2">
      <c r="A453" t="s">
        <v>447</v>
      </c>
      <c r="B453">
        <v>1</v>
      </c>
      <c r="C453">
        <v>5</v>
      </c>
      <c r="D453">
        <v>0.2722506690522441</v>
      </c>
      <c r="E453">
        <v>0.27225066905224299</v>
      </c>
      <c r="F453">
        <v>3</v>
      </c>
      <c r="G453">
        <v>57</v>
      </c>
      <c r="H453" s="1">
        <v>1.37814E-10</v>
      </c>
      <c r="I453" s="1">
        <v>5.2243700000000002E-11</v>
      </c>
      <c r="J453" s="2" t="str">
        <f t="shared" si="56"/>
        <v/>
      </c>
      <c r="K453">
        <v>0.27225066905224099</v>
      </c>
      <c r="L453">
        <v>3</v>
      </c>
      <c r="M453">
        <v>49</v>
      </c>
      <c r="N453" s="1">
        <v>1.4656899999999999E-7</v>
      </c>
      <c r="O453" s="1">
        <v>5.2241000000000001E-11</v>
      </c>
      <c r="P453" s="2" t="str">
        <f t="shared" si="57"/>
        <v/>
      </c>
      <c r="Q453">
        <v>0.27225066905224299</v>
      </c>
      <c r="R453">
        <v>3</v>
      </c>
      <c r="S453">
        <v>57</v>
      </c>
      <c r="T453" s="1">
        <v>1.37814E-10</v>
      </c>
      <c r="U453" s="1">
        <v>5.2243700000000002E-11</v>
      </c>
      <c r="V453" s="2" t="str">
        <f t="shared" si="58"/>
        <v/>
      </c>
      <c r="W453">
        <v>0.27225066905224099</v>
      </c>
      <c r="X453">
        <v>3</v>
      </c>
      <c r="Y453">
        <v>49</v>
      </c>
      <c r="Z453" s="1">
        <v>1.4656899999999999E-7</v>
      </c>
      <c r="AA453" s="1">
        <v>5.2241000000000001E-11</v>
      </c>
      <c r="AB453">
        <f t="shared" si="59"/>
        <v>0</v>
      </c>
      <c r="AC453" s="2" t="str">
        <f t="shared" si="60"/>
        <v>BETTER</v>
      </c>
      <c r="AD453">
        <v>0.27225066905224299</v>
      </c>
      <c r="AE453">
        <v>3</v>
      </c>
      <c r="AF453">
        <v>57</v>
      </c>
      <c r="AG453" s="1">
        <v>1.37814E-10</v>
      </c>
      <c r="AH453" s="1">
        <v>5.2243700000000002E-11</v>
      </c>
      <c r="AI453" s="2" t="str">
        <f t="shared" si="61"/>
        <v/>
      </c>
      <c r="AJ453">
        <v>0.27225066905224299</v>
      </c>
      <c r="AK453">
        <v>3</v>
      </c>
      <c r="AL453">
        <v>57</v>
      </c>
      <c r="AM453" s="1">
        <v>1.37814E-10</v>
      </c>
      <c r="AN453" s="1">
        <v>5.2243700000000002E-11</v>
      </c>
      <c r="AO453" s="2" t="str">
        <f t="shared" si="62"/>
        <v/>
      </c>
      <c r="AP453">
        <v>0.27225066905224299</v>
      </c>
      <c r="AQ453">
        <v>3</v>
      </c>
      <c r="AR453">
        <v>57</v>
      </c>
      <c r="AS453" s="1">
        <v>1.37814E-10</v>
      </c>
      <c r="AT453" s="1">
        <v>5.2243700000000002E-11</v>
      </c>
      <c r="AU453" s="2" t="str">
        <f t="shared" si="63"/>
        <v/>
      </c>
    </row>
    <row r="454" spans="1:47" x14ac:dyDescent="0.2">
      <c r="A454" t="s">
        <v>448</v>
      </c>
      <c r="B454">
        <v>0</v>
      </c>
      <c r="C454">
        <v>1</v>
      </c>
      <c r="D454">
        <v>0.86756166096605425</v>
      </c>
      <c r="E454">
        <v>0.86756166096605403</v>
      </c>
      <c r="F454">
        <v>3</v>
      </c>
      <c r="G454">
        <v>58</v>
      </c>
      <c r="H454" s="1">
        <v>2.5594099999999999E-16</v>
      </c>
      <c r="I454" s="1">
        <v>3.3945800000000002E-11</v>
      </c>
      <c r="J454" s="2" t="str">
        <f t="shared" si="56"/>
        <v/>
      </c>
      <c r="K454">
        <v>0.86756166096605203</v>
      </c>
      <c r="L454">
        <v>3</v>
      </c>
      <c r="M454">
        <v>49</v>
      </c>
      <c r="N454" s="1">
        <v>7.8871800000000003E-10</v>
      </c>
      <c r="O454" s="1">
        <v>3.39477E-11</v>
      </c>
      <c r="P454" s="2" t="str">
        <f t="shared" si="57"/>
        <v/>
      </c>
      <c r="Q454">
        <v>0.86756166096605403</v>
      </c>
      <c r="R454">
        <v>3</v>
      </c>
      <c r="S454">
        <v>58</v>
      </c>
      <c r="T454" s="1">
        <v>2.5594099999999999E-16</v>
      </c>
      <c r="U454" s="1">
        <v>3.3945800000000002E-11</v>
      </c>
      <c r="V454" s="2" t="str">
        <f t="shared" si="58"/>
        <v/>
      </c>
      <c r="W454">
        <v>0.86756166096605203</v>
      </c>
      <c r="X454">
        <v>3</v>
      </c>
      <c r="Y454">
        <v>49</v>
      </c>
      <c r="Z454" s="1">
        <v>7.8871800000000003E-10</v>
      </c>
      <c r="AA454" s="1">
        <v>3.39477E-11</v>
      </c>
      <c r="AB454">
        <f t="shared" si="59"/>
        <v>0</v>
      </c>
      <c r="AC454" s="2" t="str">
        <f t="shared" si="60"/>
        <v>BETTER</v>
      </c>
      <c r="AD454">
        <v>0.86756166096605403</v>
      </c>
      <c r="AE454">
        <v>3</v>
      </c>
      <c r="AF454">
        <v>58</v>
      </c>
      <c r="AG454" s="1">
        <v>2.5594099999999999E-16</v>
      </c>
      <c r="AH454" s="1">
        <v>3.3945800000000002E-11</v>
      </c>
      <c r="AI454" s="2" t="str">
        <f t="shared" si="61"/>
        <v/>
      </c>
      <c r="AJ454">
        <v>0.86756166096605403</v>
      </c>
      <c r="AK454">
        <v>3</v>
      </c>
      <c r="AL454">
        <v>58</v>
      </c>
      <c r="AM454" s="1">
        <v>2.5594099999999999E-16</v>
      </c>
      <c r="AN454" s="1">
        <v>3.3945800000000002E-11</v>
      </c>
      <c r="AO454" s="2" t="str">
        <f t="shared" si="62"/>
        <v/>
      </c>
      <c r="AP454">
        <v>0.86756166096605403</v>
      </c>
      <c r="AQ454">
        <v>3</v>
      </c>
      <c r="AR454">
        <v>58</v>
      </c>
      <c r="AS454" s="1">
        <v>2.5594099999999999E-16</v>
      </c>
      <c r="AT454" s="1">
        <v>3.3945800000000002E-11</v>
      </c>
      <c r="AU454" s="2" t="str">
        <f t="shared" si="63"/>
        <v/>
      </c>
    </row>
    <row r="455" spans="1:47" x14ac:dyDescent="0.2">
      <c r="A455" t="s">
        <v>449</v>
      </c>
      <c r="B455">
        <v>0</v>
      </c>
      <c r="C455">
        <v>1</v>
      </c>
      <c r="D455">
        <v>0.2838338208091532</v>
      </c>
      <c r="E455">
        <v>0.28383382080915298</v>
      </c>
      <c r="F455">
        <v>3</v>
      </c>
      <c r="G455">
        <v>58</v>
      </c>
      <c r="H455" s="1">
        <v>1.3788100000000001E-13</v>
      </c>
      <c r="I455" s="1">
        <v>1.9084699999999999E-10</v>
      </c>
      <c r="J455" s="2" t="str">
        <f t="shared" si="56"/>
        <v/>
      </c>
      <c r="K455">
        <v>0.28383382080915198</v>
      </c>
      <c r="L455">
        <v>3</v>
      </c>
      <c r="M455">
        <v>49</v>
      </c>
      <c r="N455" s="1">
        <v>2.6296399999999998E-11</v>
      </c>
      <c r="O455" s="1">
        <v>1.9084699999999999E-10</v>
      </c>
      <c r="P455" s="2" t="str">
        <f t="shared" si="57"/>
        <v/>
      </c>
      <c r="Q455">
        <v>0.28383382080915298</v>
      </c>
      <c r="R455">
        <v>3</v>
      </c>
      <c r="S455">
        <v>58</v>
      </c>
      <c r="T455" s="1">
        <v>1.3788100000000001E-13</v>
      </c>
      <c r="U455" s="1">
        <v>1.9084699999999999E-10</v>
      </c>
      <c r="V455" s="2" t="str">
        <f t="shared" si="58"/>
        <v/>
      </c>
      <c r="W455">
        <v>0.28383382080915198</v>
      </c>
      <c r="X455">
        <v>3</v>
      </c>
      <c r="Y455">
        <v>49</v>
      </c>
      <c r="Z455" s="1">
        <v>2.6296600000000001E-11</v>
      </c>
      <c r="AA455" s="1">
        <v>1.9084699999999999E-10</v>
      </c>
      <c r="AB455">
        <f t="shared" si="59"/>
        <v>0</v>
      </c>
      <c r="AC455" s="2" t="str">
        <f t="shared" si="60"/>
        <v>BETTER</v>
      </c>
      <c r="AD455">
        <v>0.28383382080915298</v>
      </c>
      <c r="AE455">
        <v>3</v>
      </c>
      <c r="AF455">
        <v>58</v>
      </c>
      <c r="AG455" s="1">
        <v>1.3788100000000001E-13</v>
      </c>
      <c r="AH455" s="1">
        <v>1.9084699999999999E-10</v>
      </c>
      <c r="AI455" s="2" t="str">
        <f t="shared" si="61"/>
        <v/>
      </c>
      <c r="AJ455">
        <v>0.28383382080915298</v>
      </c>
      <c r="AK455">
        <v>3</v>
      </c>
      <c r="AL455">
        <v>58</v>
      </c>
      <c r="AM455" s="1">
        <v>1.3788100000000001E-13</v>
      </c>
      <c r="AN455" s="1">
        <v>1.9084699999999999E-10</v>
      </c>
      <c r="AO455" s="2" t="str">
        <f t="shared" si="62"/>
        <v/>
      </c>
      <c r="AP455">
        <v>0.28383382080915298</v>
      </c>
      <c r="AQ455">
        <v>3</v>
      </c>
      <c r="AR455">
        <v>58</v>
      </c>
      <c r="AS455" s="1">
        <v>1.3788100000000001E-13</v>
      </c>
      <c r="AT455" s="1">
        <v>1.9084699999999999E-10</v>
      </c>
      <c r="AU455" s="2" t="str">
        <f t="shared" si="63"/>
        <v/>
      </c>
    </row>
    <row r="456" spans="1:47" x14ac:dyDescent="0.2">
      <c r="A456" t="s">
        <v>450</v>
      </c>
      <c r="B456">
        <v>0</v>
      </c>
      <c r="C456">
        <v>1</v>
      </c>
      <c r="D456">
        <v>1.7182818284590451</v>
      </c>
      <c r="E456">
        <v>1.71828182845904</v>
      </c>
      <c r="F456">
        <v>3</v>
      </c>
      <c r="G456">
        <v>58</v>
      </c>
      <c r="H456" s="1">
        <v>1.9900600000000002E-14</v>
      </c>
      <c r="I456" s="1">
        <v>4.5904499999999999E-10</v>
      </c>
      <c r="J456" s="2" t="str">
        <f t="shared" si="56"/>
        <v/>
      </c>
      <c r="K456">
        <v>1.71828182845904</v>
      </c>
      <c r="L456">
        <v>3</v>
      </c>
      <c r="M456">
        <v>49</v>
      </c>
      <c r="N456" s="1">
        <v>8.9751800000000005E-12</v>
      </c>
      <c r="O456" s="1">
        <v>4.5904E-10</v>
      </c>
      <c r="P456" s="2" t="str">
        <f t="shared" si="57"/>
        <v/>
      </c>
      <c r="Q456">
        <v>1.71828182845904</v>
      </c>
      <c r="R456">
        <v>3</v>
      </c>
      <c r="S456">
        <v>58</v>
      </c>
      <c r="T456" s="1">
        <v>1.9900600000000002E-14</v>
      </c>
      <c r="U456" s="1">
        <v>4.5904499999999999E-10</v>
      </c>
      <c r="V456" s="2" t="str">
        <f t="shared" si="58"/>
        <v/>
      </c>
      <c r="W456">
        <v>1.71828182845904</v>
      </c>
      <c r="X456">
        <v>3</v>
      </c>
      <c r="Y456">
        <v>49</v>
      </c>
      <c r="Z456" s="1">
        <v>8.9749200000000007E-12</v>
      </c>
      <c r="AA456" s="1">
        <v>4.5904E-10</v>
      </c>
      <c r="AB456">
        <f t="shared" si="59"/>
        <v>0</v>
      </c>
      <c r="AC456" s="2" t="str">
        <f t="shared" si="60"/>
        <v>BETTER</v>
      </c>
      <c r="AD456">
        <v>1.71828182845904</v>
      </c>
      <c r="AE456">
        <v>3</v>
      </c>
      <c r="AF456">
        <v>58</v>
      </c>
      <c r="AG456" s="1">
        <v>1.9900600000000002E-14</v>
      </c>
      <c r="AH456" s="1">
        <v>4.5904499999999999E-10</v>
      </c>
      <c r="AI456" s="2" t="str">
        <f t="shared" si="61"/>
        <v/>
      </c>
      <c r="AJ456">
        <v>1.71828182845904</v>
      </c>
      <c r="AK456">
        <v>3</v>
      </c>
      <c r="AL456">
        <v>58</v>
      </c>
      <c r="AM456" s="1">
        <v>1.9900600000000002E-14</v>
      </c>
      <c r="AN456" s="1">
        <v>4.5904499999999999E-10</v>
      </c>
      <c r="AO456" s="2" t="str">
        <f t="shared" si="62"/>
        <v/>
      </c>
      <c r="AP456">
        <v>1.71828182845904</v>
      </c>
      <c r="AQ456">
        <v>3</v>
      </c>
      <c r="AR456">
        <v>58</v>
      </c>
      <c r="AS456" s="1">
        <v>1.9900600000000002E-14</v>
      </c>
      <c r="AT456" s="1">
        <v>4.5904499999999999E-10</v>
      </c>
      <c r="AU456" s="2" t="str">
        <f t="shared" si="63"/>
        <v/>
      </c>
    </row>
    <row r="457" spans="1:47" x14ac:dyDescent="0.2">
      <c r="A457" t="s">
        <v>451</v>
      </c>
      <c r="B457">
        <v>1</v>
      </c>
      <c r="C457">
        <v>5</v>
      </c>
      <c r="D457">
        <v>-0.31294448151731191</v>
      </c>
      <c r="E457">
        <v>-0.31294448151731102</v>
      </c>
      <c r="F457">
        <v>3</v>
      </c>
      <c r="G457">
        <v>57</v>
      </c>
      <c r="H457" s="1">
        <v>2.4522600000000001E-10</v>
      </c>
      <c r="I457" s="1">
        <v>4.8268900000000001E-10</v>
      </c>
      <c r="J457" s="2" t="str">
        <f t="shared" si="56"/>
        <v/>
      </c>
      <c r="K457">
        <v>-0.31294448151730703</v>
      </c>
      <c r="L457">
        <v>3</v>
      </c>
      <c r="M457">
        <v>49</v>
      </c>
      <c r="N457" s="1">
        <v>3.9453700000000001E-8</v>
      </c>
      <c r="O457" s="1">
        <v>4.8269200000000003E-10</v>
      </c>
      <c r="P457" s="2" t="str">
        <f t="shared" si="57"/>
        <v/>
      </c>
      <c r="Q457">
        <v>-0.31294448151731102</v>
      </c>
      <c r="R457">
        <v>3</v>
      </c>
      <c r="S457">
        <v>57</v>
      </c>
      <c r="T457" s="1">
        <v>2.4522600000000001E-10</v>
      </c>
      <c r="U457" s="1">
        <v>4.8268900000000001E-10</v>
      </c>
      <c r="V457" s="2" t="str">
        <f t="shared" si="58"/>
        <v/>
      </c>
      <c r="W457">
        <v>-0.31294448151730703</v>
      </c>
      <c r="X457">
        <v>3</v>
      </c>
      <c r="Y457">
        <v>49</v>
      </c>
      <c r="Z457" s="1">
        <v>3.9453700000000001E-8</v>
      </c>
      <c r="AA457" s="1">
        <v>4.8269200000000003E-10</v>
      </c>
      <c r="AB457">
        <f t="shared" si="59"/>
        <v>0</v>
      </c>
      <c r="AC457" s="2" t="str">
        <f t="shared" si="60"/>
        <v>BETTER</v>
      </c>
      <c r="AD457">
        <v>-0.31294448151731102</v>
      </c>
      <c r="AE457">
        <v>3</v>
      </c>
      <c r="AF457">
        <v>57</v>
      </c>
      <c r="AG457" s="1">
        <v>2.4522600000000001E-10</v>
      </c>
      <c r="AH457" s="1">
        <v>4.8268900000000001E-10</v>
      </c>
      <c r="AI457" s="2" t="str">
        <f t="shared" si="61"/>
        <v/>
      </c>
      <c r="AJ457">
        <v>-0.31294448151731102</v>
      </c>
      <c r="AK457">
        <v>3</v>
      </c>
      <c r="AL457">
        <v>57</v>
      </c>
      <c r="AM457" s="1">
        <v>2.4522600000000001E-10</v>
      </c>
      <c r="AN457" s="1">
        <v>4.8268900000000001E-10</v>
      </c>
      <c r="AO457" s="2" t="str">
        <f t="shared" si="62"/>
        <v/>
      </c>
      <c r="AP457">
        <v>-0.31294448151731102</v>
      </c>
      <c r="AQ457">
        <v>3</v>
      </c>
      <c r="AR457">
        <v>57</v>
      </c>
      <c r="AS457" s="1">
        <v>2.4522600000000001E-10</v>
      </c>
      <c r="AT457" s="1">
        <v>4.8268900000000001E-10</v>
      </c>
      <c r="AU457" s="2" t="str">
        <f t="shared" si="63"/>
        <v/>
      </c>
    </row>
    <row r="458" spans="1:47" x14ac:dyDescent="0.2">
      <c r="A458" t="s">
        <v>452</v>
      </c>
      <c r="B458">
        <v>0</v>
      </c>
      <c r="C458">
        <v>1</v>
      </c>
      <c r="D458">
        <v>0.36787944117144233</v>
      </c>
      <c r="E458">
        <v>0.367879441171442</v>
      </c>
      <c r="F458">
        <v>3</v>
      </c>
      <c r="G458">
        <v>58</v>
      </c>
      <c r="H458" s="1">
        <v>1.8665699999999999E-13</v>
      </c>
      <c r="I458" s="1">
        <v>1.71442E-10</v>
      </c>
      <c r="J458" s="2" t="str">
        <f t="shared" si="56"/>
        <v/>
      </c>
      <c r="K458">
        <v>0.36787944117144</v>
      </c>
      <c r="L458">
        <v>3</v>
      </c>
      <c r="M458">
        <v>49</v>
      </c>
      <c r="N458" s="1">
        <v>1.41018E-10</v>
      </c>
      <c r="O458" s="1">
        <v>1.7144099999999999E-10</v>
      </c>
      <c r="P458" s="2" t="str">
        <f t="shared" si="57"/>
        <v/>
      </c>
      <c r="Q458">
        <v>0.367879441171442</v>
      </c>
      <c r="R458">
        <v>3</v>
      </c>
      <c r="S458">
        <v>58</v>
      </c>
      <c r="T458" s="1">
        <v>1.8665699999999999E-13</v>
      </c>
      <c r="U458" s="1">
        <v>1.71442E-10</v>
      </c>
      <c r="V458" s="2" t="str">
        <f t="shared" si="58"/>
        <v/>
      </c>
      <c r="W458">
        <v>0.36787944117144</v>
      </c>
      <c r="X458">
        <v>3</v>
      </c>
      <c r="Y458">
        <v>49</v>
      </c>
      <c r="Z458" s="1">
        <v>1.41018E-10</v>
      </c>
      <c r="AA458" s="1">
        <v>1.7144099999999999E-10</v>
      </c>
      <c r="AB458">
        <f t="shared" si="59"/>
        <v>0</v>
      </c>
      <c r="AC458" s="2" t="str">
        <f t="shared" si="60"/>
        <v>BETTER</v>
      </c>
      <c r="AD458">
        <v>0.367879441171442</v>
      </c>
      <c r="AE458">
        <v>3</v>
      </c>
      <c r="AF458">
        <v>58</v>
      </c>
      <c r="AG458" s="1">
        <v>1.8665699999999999E-13</v>
      </c>
      <c r="AH458" s="1">
        <v>1.71442E-10</v>
      </c>
      <c r="AI458" s="2" t="str">
        <f t="shared" si="61"/>
        <v/>
      </c>
      <c r="AJ458">
        <v>0.367879441171442</v>
      </c>
      <c r="AK458">
        <v>3</v>
      </c>
      <c r="AL458">
        <v>58</v>
      </c>
      <c r="AM458" s="1">
        <v>1.8665699999999999E-13</v>
      </c>
      <c r="AN458" s="1">
        <v>1.71442E-10</v>
      </c>
      <c r="AO458" s="2" t="str">
        <f t="shared" si="62"/>
        <v/>
      </c>
      <c r="AP458">
        <v>0.367879441171442</v>
      </c>
      <c r="AQ458">
        <v>3</v>
      </c>
      <c r="AR458">
        <v>58</v>
      </c>
      <c r="AS458" s="1">
        <v>1.8665699999999999E-13</v>
      </c>
      <c r="AT458" s="1">
        <v>1.71442E-10</v>
      </c>
      <c r="AU458" s="2" t="str">
        <f t="shared" si="63"/>
        <v/>
      </c>
    </row>
    <row r="459" spans="1:47" x14ac:dyDescent="0.2">
      <c r="A459" t="s">
        <v>453</v>
      </c>
      <c r="B459">
        <v>0</v>
      </c>
      <c r="C459">
        <v>1</v>
      </c>
      <c r="D459">
        <v>0.63212055882855767</v>
      </c>
      <c r="E459">
        <v>0.632120558828557</v>
      </c>
      <c r="F459">
        <v>3</v>
      </c>
      <c r="G459">
        <v>58</v>
      </c>
      <c r="H459" s="1">
        <v>6.4809199999999996E-14</v>
      </c>
      <c r="I459" s="1">
        <v>1.71443E-10</v>
      </c>
      <c r="J459" s="2" t="str">
        <f t="shared" si="56"/>
        <v/>
      </c>
      <c r="K459">
        <v>0.632120558828555</v>
      </c>
      <c r="L459">
        <v>3</v>
      </c>
      <c r="M459">
        <v>49</v>
      </c>
      <c r="N459" s="1">
        <v>4.4487199999999999E-11</v>
      </c>
      <c r="O459" s="1">
        <v>1.7144399999999999E-10</v>
      </c>
      <c r="P459" s="2" t="str">
        <f t="shared" si="57"/>
        <v/>
      </c>
      <c r="Q459">
        <v>0.632120558828557</v>
      </c>
      <c r="R459">
        <v>3</v>
      </c>
      <c r="S459">
        <v>58</v>
      </c>
      <c r="T459" s="1">
        <v>6.4809199999999996E-14</v>
      </c>
      <c r="U459" s="1">
        <v>1.71443E-10</v>
      </c>
      <c r="V459" s="2" t="str">
        <f t="shared" si="58"/>
        <v/>
      </c>
      <c r="W459">
        <v>0.632120558828555</v>
      </c>
      <c r="X459">
        <v>3</v>
      </c>
      <c r="Y459">
        <v>49</v>
      </c>
      <c r="Z459" s="1">
        <v>4.4487199999999999E-11</v>
      </c>
      <c r="AA459" s="1">
        <v>1.7144399999999999E-10</v>
      </c>
      <c r="AB459">
        <f t="shared" si="59"/>
        <v>0</v>
      </c>
      <c r="AC459" s="2" t="str">
        <f t="shared" si="60"/>
        <v>BETTER</v>
      </c>
      <c r="AD459">
        <v>0.632120558828557</v>
      </c>
      <c r="AE459">
        <v>3</v>
      </c>
      <c r="AF459">
        <v>58</v>
      </c>
      <c r="AG459" s="1">
        <v>6.4809199999999996E-14</v>
      </c>
      <c r="AH459" s="1">
        <v>1.71443E-10</v>
      </c>
      <c r="AI459" s="2" t="str">
        <f t="shared" si="61"/>
        <v/>
      </c>
      <c r="AJ459">
        <v>0.632120558828557</v>
      </c>
      <c r="AK459">
        <v>3</v>
      </c>
      <c r="AL459">
        <v>58</v>
      </c>
      <c r="AM459" s="1">
        <v>6.4809199999999996E-14</v>
      </c>
      <c r="AN459" s="1">
        <v>1.71443E-10</v>
      </c>
      <c r="AO459" s="2" t="str">
        <f t="shared" si="62"/>
        <v/>
      </c>
      <c r="AP459">
        <v>0.632120558828557</v>
      </c>
      <c r="AQ459">
        <v>3</v>
      </c>
      <c r="AR459">
        <v>58</v>
      </c>
      <c r="AS459" s="1">
        <v>6.4809199999999996E-14</v>
      </c>
      <c r="AT459" s="1">
        <v>1.71443E-10</v>
      </c>
      <c r="AU459" s="2" t="str">
        <f t="shared" si="63"/>
        <v/>
      </c>
    </row>
    <row r="460" spans="1:47" x14ac:dyDescent="0.2">
      <c r="A460" t="s">
        <v>454</v>
      </c>
      <c r="B460">
        <v>1</v>
      </c>
      <c r="C460">
        <v>5</v>
      </c>
      <c r="D460">
        <v>0.36483447750096581</v>
      </c>
      <c r="E460">
        <v>0.36483447750096598</v>
      </c>
      <c r="F460">
        <v>3</v>
      </c>
      <c r="G460">
        <v>57</v>
      </c>
      <c r="H460" s="1">
        <v>1.19043E-9</v>
      </c>
      <c r="I460" s="1">
        <v>4.9903400000000002E-10</v>
      </c>
      <c r="J460" s="2" t="str">
        <f t="shared" si="56"/>
        <v/>
      </c>
      <c r="K460">
        <v>0.36483447750096198</v>
      </c>
      <c r="L460">
        <v>3</v>
      </c>
      <c r="M460">
        <v>49</v>
      </c>
      <c r="N460" s="1">
        <v>1.7627600000000001E-7</v>
      </c>
      <c r="O460" s="1">
        <v>4.9903700000000004E-10</v>
      </c>
      <c r="P460" s="2" t="str">
        <f t="shared" si="57"/>
        <v/>
      </c>
      <c r="Q460">
        <v>0.36483447750096598</v>
      </c>
      <c r="R460">
        <v>3</v>
      </c>
      <c r="S460">
        <v>57</v>
      </c>
      <c r="T460" s="1">
        <v>1.19043E-9</v>
      </c>
      <c r="U460" s="1">
        <v>4.9903400000000002E-10</v>
      </c>
      <c r="V460" s="2" t="str">
        <f t="shared" si="58"/>
        <v/>
      </c>
      <c r="W460">
        <v>0.36483447750096198</v>
      </c>
      <c r="X460">
        <v>3</v>
      </c>
      <c r="Y460">
        <v>49</v>
      </c>
      <c r="Z460" s="1">
        <v>1.7627600000000001E-7</v>
      </c>
      <c r="AA460" s="1">
        <v>4.9903700000000004E-10</v>
      </c>
      <c r="AB460">
        <f t="shared" si="59"/>
        <v>0</v>
      </c>
      <c r="AC460" s="2" t="str">
        <f t="shared" si="60"/>
        <v>BETTER</v>
      </c>
      <c r="AD460">
        <v>0.36483447750096598</v>
      </c>
      <c r="AE460">
        <v>3</v>
      </c>
      <c r="AF460">
        <v>57</v>
      </c>
      <c r="AG460" s="1">
        <v>1.19043E-9</v>
      </c>
      <c r="AH460" s="1">
        <v>4.9903400000000002E-10</v>
      </c>
      <c r="AI460" s="2" t="str">
        <f t="shared" si="61"/>
        <v/>
      </c>
      <c r="AJ460">
        <v>0.36483447750096598</v>
      </c>
      <c r="AK460">
        <v>3</v>
      </c>
      <c r="AL460">
        <v>57</v>
      </c>
      <c r="AM460" s="1">
        <v>1.19043E-9</v>
      </c>
      <c r="AN460" s="1">
        <v>4.9903400000000002E-10</v>
      </c>
      <c r="AO460" s="2" t="str">
        <f t="shared" si="62"/>
        <v/>
      </c>
      <c r="AP460">
        <v>0.36483447750096598</v>
      </c>
      <c r="AQ460">
        <v>3</v>
      </c>
      <c r="AR460">
        <v>57</v>
      </c>
      <c r="AS460" s="1">
        <v>1.19043E-9</v>
      </c>
      <c r="AT460" s="1">
        <v>4.9903400000000002E-10</v>
      </c>
      <c r="AU460" s="2" t="str">
        <f t="shared" si="63"/>
        <v/>
      </c>
    </row>
    <row r="461" spans="1:47" x14ac:dyDescent="0.2">
      <c r="A461" t="s">
        <v>455</v>
      </c>
      <c r="B461">
        <v>1</v>
      </c>
      <c r="C461">
        <v>5</v>
      </c>
      <c r="D461">
        <v>1.084047011555352</v>
      </c>
      <c r="E461">
        <v>1.08404701155535</v>
      </c>
      <c r="F461">
        <v>3</v>
      </c>
      <c r="G461">
        <v>57</v>
      </c>
      <c r="H461" s="1">
        <v>5.3751299999999999E-12</v>
      </c>
      <c r="I461" s="1">
        <v>4.44649E-10</v>
      </c>
      <c r="J461" s="2" t="str">
        <f t="shared" si="56"/>
        <v/>
      </c>
      <c r="K461">
        <v>1.08404701155534</v>
      </c>
      <c r="L461">
        <v>3</v>
      </c>
      <c r="M461">
        <v>49</v>
      </c>
      <c r="N461" s="1">
        <v>9.0567499999999994E-8</v>
      </c>
      <c r="O461" s="1">
        <v>4.4465199999999998E-10</v>
      </c>
      <c r="P461" s="2" t="str">
        <f t="shared" si="57"/>
        <v/>
      </c>
      <c r="Q461">
        <v>1.08404701155535</v>
      </c>
      <c r="R461">
        <v>3</v>
      </c>
      <c r="S461">
        <v>57</v>
      </c>
      <c r="T461" s="1">
        <v>5.3751299999999999E-12</v>
      </c>
      <c r="U461" s="1">
        <v>4.44649E-10</v>
      </c>
      <c r="V461" s="2" t="str">
        <f t="shared" si="58"/>
        <v/>
      </c>
      <c r="W461">
        <v>1.08404701155534</v>
      </c>
      <c r="X461">
        <v>3</v>
      </c>
      <c r="Y461">
        <v>49</v>
      </c>
      <c r="Z461" s="1">
        <v>9.0567499999999994E-8</v>
      </c>
      <c r="AA461" s="1">
        <v>4.4465100000000002E-10</v>
      </c>
      <c r="AB461">
        <f t="shared" si="59"/>
        <v>0</v>
      </c>
      <c r="AC461" s="2" t="str">
        <f t="shared" si="60"/>
        <v>BETTER</v>
      </c>
      <c r="AD461">
        <v>1.08404701155535</v>
      </c>
      <c r="AE461">
        <v>3</v>
      </c>
      <c r="AF461">
        <v>57</v>
      </c>
      <c r="AG461" s="1">
        <v>5.3751299999999999E-12</v>
      </c>
      <c r="AH461" s="1">
        <v>4.44649E-10</v>
      </c>
      <c r="AI461" s="2" t="str">
        <f t="shared" si="61"/>
        <v/>
      </c>
      <c r="AJ461">
        <v>1.08404701155535</v>
      </c>
      <c r="AK461">
        <v>3</v>
      </c>
      <c r="AL461">
        <v>57</v>
      </c>
      <c r="AM461" s="1">
        <v>5.3751299999999999E-12</v>
      </c>
      <c r="AN461" s="1">
        <v>4.44649E-10</v>
      </c>
      <c r="AO461" s="2" t="str">
        <f t="shared" si="62"/>
        <v/>
      </c>
      <c r="AP461">
        <v>1.08404701155535</v>
      </c>
      <c r="AQ461">
        <v>3</v>
      </c>
      <c r="AR461">
        <v>57</v>
      </c>
      <c r="AS461" s="1">
        <v>5.3751299999999999E-12</v>
      </c>
      <c r="AT461" s="1">
        <v>4.44649E-10</v>
      </c>
      <c r="AU461" s="2" t="str">
        <f t="shared" si="63"/>
        <v/>
      </c>
    </row>
    <row r="462" spans="1:47" x14ac:dyDescent="0.2">
      <c r="A462" t="s">
        <v>456</v>
      </c>
      <c r="B462">
        <v>0</v>
      </c>
      <c r="C462">
        <v>1</v>
      </c>
      <c r="D462">
        <v>0.14865007797837276</v>
      </c>
      <c r="E462">
        <v>0.14865007797837201</v>
      </c>
      <c r="F462">
        <v>3</v>
      </c>
      <c r="G462">
        <v>58</v>
      </c>
      <c r="H462" s="1">
        <v>1.09977E-13</v>
      </c>
      <c r="I462" s="1">
        <v>2.1627299999999999E-11</v>
      </c>
      <c r="J462" s="2" t="str">
        <f t="shared" si="56"/>
        <v/>
      </c>
      <c r="K462">
        <v>0.14865007797837201</v>
      </c>
      <c r="L462">
        <v>3</v>
      </c>
      <c r="M462">
        <v>49</v>
      </c>
      <c r="N462" s="1">
        <v>1.4948599999999999E-8</v>
      </c>
      <c r="O462" s="1">
        <v>2.1627499999999998E-11</v>
      </c>
      <c r="P462" s="2" t="str">
        <f t="shared" si="57"/>
        <v/>
      </c>
      <c r="Q462">
        <v>0.14865007797837201</v>
      </c>
      <c r="R462">
        <v>3</v>
      </c>
      <c r="S462">
        <v>58</v>
      </c>
      <c r="T462" s="1">
        <v>1.09977E-13</v>
      </c>
      <c r="U462" s="1">
        <v>2.1627299999999999E-11</v>
      </c>
      <c r="V462" s="2" t="str">
        <f t="shared" si="58"/>
        <v/>
      </c>
      <c r="W462">
        <v>0.14865007797837201</v>
      </c>
      <c r="X462">
        <v>3</v>
      </c>
      <c r="Y462">
        <v>49</v>
      </c>
      <c r="Z462" s="1">
        <v>1.4948599999999999E-8</v>
      </c>
      <c r="AA462" s="1">
        <v>2.1627499999999998E-11</v>
      </c>
      <c r="AB462">
        <f t="shared" si="59"/>
        <v>0</v>
      </c>
      <c r="AC462" s="2" t="str">
        <f t="shared" si="60"/>
        <v>BETTER</v>
      </c>
      <c r="AD462">
        <v>0.14865007797837201</v>
      </c>
      <c r="AE462">
        <v>3</v>
      </c>
      <c r="AF462">
        <v>58</v>
      </c>
      <c r="AG462" s="1">
        <v>1.09977E-13</v>
      </c>
      <c r="AH462" s="1">
        <v>2.1627299999999999E-11</v>
      </c>
      <c r="AI462" s="2" t="str">
        <f t="shared" si="61"/>
        <v/>
      </c>
      <c r="AJ462">
        <v>0.14865007797837201</v>
      </c>
      <c r="AK462">
        <v>3</v>
      </c>
      <c r="AL462">
        <v>58</v>
      </c>
      <c r="AM462" s="1">
        <v>1.09977E-13</v>
      </c>
      <c r="AN462" s="1">
        <v>2.1627299999999999E-11</v>
      </c>
      <c r="AO462" s="2" t="str">
        <f t="shared" si="62"/>
        <v/>
      </c>
      <c r="AP462">
        <v>0.14865007797837201</v>
      </c>
      <c r="AQ462">
        <v>3</v>
      </c>
      <c r="AR462">
        <v>58</v>
      </c>
      <c r="AS462" s="1">
        <v>1.09977E-13</v>
      </c>
      <c r="AT462" s="1">
        <v>2.1627299999999999E-11</v>
      </c>
      <c r="AU462" s="2" t="str">
        <f t="shared" si="63"/>
        <v/>
      </c>
    </row>
    <row r="463" spans="1:47" x14ac:dyDescent="0.2">
      <c r="A463" t="s">
        <v>457</v>
      </c>
      <c r="B463">
        <v>0</v>
      </c>
      <c r="C463">
        <v>1</v>
      </c>
      <c r="D463">
        <v>0.19079096548572005</v>
      </c>
      <c r="E463">
        <v>0.19079096548566399</v>
      </c>
      <c r="F463">
        <v>3</v>
      </c>
      <c r="G463">
        <v>56</v>
      </c>
      <c r="H463" s="1">
        <v>1.1667199999999999E-13</v>
      </c>
      <c r="I463" s="1">
        <v>4.85665E-10</v>
      </c>
      <c r="J463" s="2" t="str">
        <f t="shared" si="56"/>
        <v/>
      </c>
      <c r="K463">
        <v>0.19079096548572</v>
      </c>
      <c r="L463">
        <v>3</v>
      </c>
      <c r="M463">
        <v>49</v>
      </c>
      <c r="N463" s="1">
        <v>4.4855699999999998E-8</v>
      </c>
      <c r="O463" s="1">
        <v>4.8571999999999995E-10</v>
      </c>
      <c r="P463" s="2" t="str">
        <f t="shared" si="57"/>
        <v/>
      </c>
      <c r="Q463">
        <v>0.19079096548566399</v>
      </c>
      <c r="R463">
        <v>3</v>
      </c>
      <c r="S463">
        <v>56</v>
      </c>
      <c r="T463" s="1">
        <v>1.1667199999999999E-13</v>
      </c>
      <c r="U463" s="1">
        <v>4.85665E-10</v>
      </c>
      <c r="V463" s="2" t="str">
        <f t="shared" si="58"/>
        <v/>
      </c>
      <c r="W463">
        <v>0.19079096548572</v>
      </c>
      <c r="X463">
        <v>3</v>
      </c>
      <c r="Y463">
        <v>49</v>
      </c>
      <c r="Z463" s="1">
        <v>4.4855699999999998E-8</v>
      </c>
      <c r="AA463" s="1">
        <v>4.8571999999999995E-10</v>
      </c>
      <c r="AB463">
        <f t="shared" si="59"/>
        <v>0</v>
      </c>
      <c r="AC463" s="2" t="str">
        <f t="shared" si="60"/>
        <v>BETTER</v>
      </c>
      <c r="AD463">
        <v>0.19079096548566399</v>
      </c>
      <c r="AE463">
        <v>3</v>
      </c>
      <c r="AF463">
        <v>56</v>
      </c>
      <c r="AG463" s="1">
        <v>1.1667199999999999E-13</v>
      </c>
      <c r="AH463" s="1">
        <v>4.85665E-10</v>
      </c>
      <c r="AI463" s="2" t="str">
        <f t="shared" si="61"/>
        <v/>
      </c>
      <c r="AJ463">
        <v>0.19079096548566399</v>
      </c>
      <c r="AK463">
        <v>3</v>
      </c>
      <c r="AL463">
        <v>56</v>
      </c>
      <c r="AM463" s="1">
        <v>1.1667199999999999E-13</v>
      </c>
      <c r="AN463" s="1">
        <v>4.85665E-10</v>
      </c>
      <c r="AO463" s="2" t="str">
        <f t="shared" si="62"/>
        <v/>
      </c>
      <c r="AP463">
        <v>0.19079096548566399</v>
      </c>
      <c r="AQ463">
        <v>3</v>
      </c>
      <c r="AR463">
        <v>56</v>
      </c>
      <c r="AS463" s="1">
        <v>1.1667199999999999E-13</v>
      </c>
      <c r="AT463" s="1">
        <v>4.85665E-10</v>
      </c>
      <c r="AU463" s="2" t="str">
        <f t="shared" si="63"/>
        <v/>
      </c>
    </row>
    <row r="464" spans="1:47" x14ac:dyDescent="0.2">
      <c r="A464" t="s">
        <v>458</v>
      </c>
      <c r="B464">
        <v>0</v>
      </c>
      <c r="C464">
        <v>1</v>
      </c>
      <c r="D464">
        <v>3.0316189657311338E-2</v>
      </c>
      <c r="E464">
        <v>3.0316189657311299E-2</v>
      </c>
      <c r="F464">
        <v>3</v>
      </c>
      <c r="G464">
        <v>58</v>
      </c>
      <c r="H464" s="1">
        <v>4.5492999999999996E-12</v>
      </c>
      <c r="I464" s="1">
        <v>3.4268900000000003E-10</v>
      </c>
      <c r="J464" s="2" t="str">
        <f t="shared" si="56"/>
        <v/>
      </c>
      <c r="K464">
        <v>3.0316189657311199E-2</v>
      </c>
      <c r="L464">
        <v>4</v>
      </c>
      <c r="M464">
        <v>99</v>
      </c>
      <c r="N464" s="1">
        <v>9.1553600000000001E-16</v>
      </c>
      <c r="O464" s="1">
        <v>3.4268900000000003E-10</v>
      </c>
      <c r="P464" s="2" t="str">
        <f t="shared" si="57"/>
        <v/>
      </c>
      <c r="Q464">
        <v>3.0316189657311299E-2</v>
      </c>
      <c r="R464">
        <v>3</v>
      </c>
      <c r="S464">
        <v>58</v>
      </c>
      <c r="T464" s="1">
        <v>4.5492999999999996E-12</v>
      </c>
      <c r="U464" s="1">
        <v>3.4268900000000003E-10</v>
      </c>
      <c r="V464" s="2" t="str">
        <f t="shared" si="58"/>
        <v/>
      </c>
      <c r="W464">
        <v>3.0316189657311299E-2</v>
      </c>
      <c r="X464">
        <v>4</v>
      </c>
      <c r="Y464">
        <v>99</v>
      </c>
      <c r="Z464" s="1">
        <v>1.71663E-15</v>
      </c>
      <c r="AA464" s="1">
        <v>3.4268900000000003E-10</v>
      </c>
      <c r="AB464">
        <f t="shared" si="59"/>
        <v>1.0061396160665481E-16</v>
      </c>
      <c r="AC464" s="2" t="str">
        <f t="shared" si="60"/>
        <v>BETTER</v>
      </c>
      <c r="AD464">
        <v>3.0316189657311299E-2</v>
      </c>
      <c r="AE464">
        <v>3</v>
      </c>
      <c r="AF464">
        <v>58</v>
      </c>
      <c r="AG464" s="1">
        <v>4.5492999999999996E-12</v>
      </c>
      <c r="AH464" s="1">
        <v>3.4268900000000003E-10</v>
      </c>
      <c r="AI464" s="2" t="str">
        <f t="shared" si="61"/>
        <v/>
      </c>
      <c r="AJ464">
        <v>3.0316189657311299E-2</v>
      </c>
      <c r="AK464">
        <v>3</v>
      </c>
      <c r="AL464">
        <v>58</v>
      </c>
      <c r="AM464" s="1">
        <v>4.5492999999999996E-12</v>
      </c>
      <c r="AN464" s="1">
        <v>3.4268900000000003E-10</v>
      </c>
      <c r="AO464" s="2" t="str">
        <f t="shared" si="62"/>
        <v/>
      </c>
      <c r="AP464">
        <v>3.0316189657311299E-2</v>
      </c>
      <c r="AQ464">
        <v>3</v>
      </c>
      <c r="AR464">
        <v>58</v>
      </c>
      <c r="AS464" s="1">
        <v>4.5492999999999996E-12</v>
      </c>
      <c r="AT464" s="1">
        <v>3.4268900000000003E-10</v>
      </c>
      <c r="AU464" s="2" t="str">
        <f t="shared" si="63"/>
        <v/>
      </c>
    </row>
    <row r="465" spans="1:47" x14ac:dyDescent="0.2">
      <c r="A465" t="s">
        <v>459</v>
      </c>
      <c r="B465">
        <v>0</v>
      </c>
      <c r="C465">
        <v>1</v>
      </c>
      <c r="D465">
        <v>0.39111802354906544</v>
      </c>
      <c r="E465">
        <v>0.391118023549064</v>
      </c>
      <c r="F465">
        <v>3</v>
      </c>
      <c r="G465">
        <v>58</v>
      </c>
      <c r="H465" s="1">
        <v>8.3248700000000003E-12</v>
      </c>
      <c r="I465" s="1">
        <v>4.50935E-10</v>
      </c>
      <c r="J465" s="2" t="str">
        <f t="shared" si="56"/>
        <v/>
      </c>
      <c r="K465">
        <v>0.391118023549062</v>
      </c>
      <c r="L465">
        <v>3</v>
      </c>
      <c r="M465">
        <v>49</v>
      </c>
      <c r="N465" s="1">
        <v>5.5684100000000002E-10</v>
      </c>
      <c r="O465" s="1">
        <v>4.5093799999999998E-10</v>
      </c>
      <c r="P465" s="2" t="str">
        <f t="shared" si="57"/>
        <v/>
      </c>
      <c r="Q465">
        <v>0.391118023549064</v>
      </c>
      <c r="R465">
        <v>3</v>
      </c>
      <c r="S465">
        <v>58</v>
      </c>
      <c r="T465" s="1">
        <v>8.3248700000000003E-12</v>
      </c>
      <c r="U465" s="1">
        <v>4.50935E-10</v>
      </c>
      <c r="V465" s="2" t="str">
        <f t="shared" si="58"/>
        <v/>
      </c>
      <c r="W465">
        <v>0.391118023549062</v>
      </c>
      <c r="X465">
        <v>3</v>
      </c>
      <c r="Y465">
        <v>49</v>
      </c>
      <c r="Z465" s="1">
        <v>5.5684100000000002E-10</v>
      </c>
      <c r="AA465" s="1">
        <v>4.5093799999999998E-10</v>
      </c>
      <c r="AB465">
        <f t="shared" si="59"/>
        <v>0</v>
      </c>
      <c r="AC465" s="2" t="str">
        <f t="shared" si="60"/>
        <v>BETTER</v>
      </c>
      <c r="AD465">
        <v>0.391118023549064</v>
      </c>
      <c r="AE465">
        <v>3</v>
      </c>
      <c r="AF465">
        <v>58</v>
      </c>
      <c r="AG465" s="1">
        <v>8.3248700000000003E-12</v>
      </c>
      <c r="AH465" s="1">
        <v>4.50935E-10</v>
      </c>
      <c r="AI465" s="2" t="str">
        <f t="shared" si="61"/>
        <v/>
      </c>
      <c r="AJ465">
        <v>0.391118023549064</v>
      </c>
      <c r="AK465">
        <v>3</v>
      </c>
      <c r="AL465">
        <v>58</v>
      </c>
      <c r="AM465" s="1">
        <v>8.3248700000000003E-12</v>
      </c>
      <c r="AN465" s="1">
        <v>4.50935E-10</v>
      </c>
      <c r="AO465" s="2" t="str">
        <f t="shared" si="62"/>
        <v/>
      </c>
      <c r="AP465">
        <v>0.391118023549064</v>
      </c>
      <c r="AQ465">
        <v>3</v>
      </c>
      <c r="AR465">
        <v>58</v>
      </c>
      <c r="AS465" s="1">
        <v>8.3248700000000003E-12</v>
      </c>
      <c r="AT465" s="1">
        <v>4.50935E-10</v>
      </c>
      <c r="AU465" s="2" t="str">
        <f t="shared" si="63"/>
        <v/>
      </c>
    </row>
    <row r="466" spans="1:47" x14ac:dyDescent="0.2">
      <c r="A466" t="s">
        <v>460</v>
      </c>
      <c r="B466">
        <v>0</v>
      </c>
      <c r="C466">
        <v>1</v>
      </c>
      <c r="D466">
        <v>1.7800013582585954</v>
      </c>
      <c r="E466">
        <v>1.7800013582585901</v>
      </c>
      <c r="F466">
        <v>3</v>
      </c>
      <c r="G466">
        <v>58</v>
      </c>
      <c r="H466" s="1">
        <v>1.7079099999999999E-10</v>
      </c>
      <c r="I466" s="1">
        <v>2.5859300000000001E-10</v>
      </c>
      <c r="J466" s="2" t="str">
        <f t="shared" si="56"/>
        <v/>
      </c>
      <c r="K466">
        <v>1.7800013582585801</v>
      </c>
      <c r="L466">
        <v>3</v>
      </c>
      <c r="M466">
        <v>49</v>
      </c>
      <c r="N466" s="1">
        <v>1.54491E-8</v>
      </c>
      <c r="O466" s="1">
        <v>2.5858100000000001E-10</v>
      </c>
      <c r="P466" s="2" t="str">
        <f t="shared" si="57"/>
        <v/>
      </c>
      <c r="Q466">
        <v>1.7800013582585901</v>
      </c>
      <c r="R466">
        <v>3</v>
      </c>
      <c r="S466">
        <v>58</v>
      </c>
      <c r="T466" s="1">
        <v>1.7079099999999999E-10</v>
      </c>
      <c r="U466" s="1">
        <v>2.5859300000000001E-10</v>
      </c>
      <c r="V466" s="2" t="str">
        <f t="shared" si="58"/>
        <v/>
      </c>
      <c r="W466">
        <v>1.7800013582585801</v>
      </c>
      <c r="X466">
        <v>3</v>
      </c>
      <c r="Y466">
        <v>49</v>
      </c>
      <c r="Z466" s="1">
        <v>1.54491E-8</v>
      </c>
      <c r="AA466" s="1">
        <v>2.5858200000000002E-10</v>
      </c>
      <c r="AB466">
        <f t="shared" si="59"/>
        <v>0</v>
      </c>
      <c r="AC466" s="2" t="str">
        <f t="shared" si="60"/>
        <v>BETTER</v>
      </c>
      <c r="AD466">
        <v>1.7800013582585901</v>
      </c>
      <c r="AE466">
        <v>3</v>
      </c>
      <c r="AF466">
        <v>58</v>
      </c>
      <c r="AG466" s="1">
        <v>1.7079099999999999E-10</v>
      </c>
      <c r="AH466" s="1">
        <v>2.5859300000000001E-10</v>
      </c>
      <c r="AI466" s="2" t="str">
        <f t="shared" si="61"/>
        <v/>
      </c>
      <c r="AJ466">
        <v>1.7800013582585901</v>
      </c>
      <c r="AK466">
        <v>3</v>
      </c>
      <c r="AL466">
        <v>58</v>
      </c>
      <c r="AM466" s="1">
        <v>1.7079099999999999E-10</v>
      </c>
      <c r="AN466" s="1">
        <v>2.5859300000000001E-10</v>
      </c>
      <c r="AO466" s="2" t="str">
        <f t="shared" si="62"/>
        <v/>
      </c>
      <c r="AP466">
        <v>1.7800013582585901</v>
      </c>
      <c r="AQ466">
        <v>3</v>
      </c>
      <c r="AR466">
        <v>58</v>
      </c>
      <c r="AS466" s="1">
        <v>1.7079099999999999E-10</v>
      </c>
      <c r="AT466" s="1">
        <v>2.5859300000000001E-10</v>
      </c>
      <c r="AU466" s="2" t="str">
        <f t="shared" si="63"/>
        <v/>
      </c>
    </row>
    <row r="467" spans="1:47" x14ac:dyDescent="0.2">
      <c r="A467" t="s">
        <v>461</v>
      </c>
      <c r="B467">
        <v>1</v>
      </c>
      <c r="C467">
        <v>2</v>
      </c>
      <c r="D467">
        <v>0.101416245187177</v>
      </c>
      <c r="E467">
        <v>0.101416245187176</v>
      </c>
      <c r="F467">
        <v>3</v>
      </c>
      <c r="G467">
        <v>57</v>
      </c>
      <c r="H467" s="1">
        <v>4.0786499999999998E-12</v>
      </c>
      <c r="I467" s="1">
        <v>1.8717699999999999E-10</v>
      </c>
      <c r="J467" s="2" t="str">
        <f t="shared" si="56"/>
        <v/>
      </c>
      <c r="K467">
        <v>0.101416245187176</v>
      </c>
      <c r="L467">
        <v>3</v>
      </c>
      <c r="M467">
        <v>49</v>
      </c>
      <c r="N467" s="1">
        <v>1.3046300000000001E-9</v>
      </c>
      <c r="O467" s="1">
        <v>1.8717600000000001E-10</v>
      </c>
      <c r="P467" s="2" t="str">
        <f t="shared" si="57"/>
        <v/>
      </c>
      <c r="Q467">
        <v>0.101416245187176</v>
      </c>
      <c r="R467">
        <v>3</v>
      </c>
      <c r="S467">
        <v>57</v>
      </c>
      <c r="T467" s="1">
        <v>4.0786499999999998E-12</v>
      </c>
      <c r="U467" s="1">
        <v>1.8717699999999999E-10</v>
      </c>
      <c r="V467" s="2" t="str">
        <f t="shared" si="58"/>
        <v/>
      </c>
      <c r="W467">
        <v>0.101416245187176</v>
      </c>
      <c r="X467">
        <v>3</v>
      </c>
      <c r="Y467">
        <v>49</v>
      </c>
      <c r="Z467" s="1">
        <v>1.3046300000000001E-9</v>
      </c>
      <c r="AA467" s="1">
        <v>1.8717600000000001E-10</v>
      </c>
      <c r="AB467">
        <f t="shared" si="59"/>
        <v>0</v>
      </c>
      <c r="AC467" s="2" t="str">
        <f t="shared" si="60"/>
        <v>BETTER</v>
      </c>
      <c r="AD467">
        <v>0.101416245187176</v>
      </c>
      <c r="AE467">
        <v>3</v>
      </c>
      <c r="AF467">
        <v>57</v>
      </c>
      <c r="AG467" s="1">
        <v>4.0786499999999998E-12</v>
      </c>
      <c r="AH467" s="1">
        <v>1.8717699999999999E-10</v>
      </c>
      <c r="AI467" s="2" t="str">
        <f t="shared" si="61"/>
        <v/>
      </c>
      <c r="AJ467">
        <v>0.101416245187176</v>
      </c>
      <c r="AK467">
        <v>3</v>
      </c>
      <c r="AL467">
        <v>57</v>
      </c>
      <c r="AM467" s="1">
        <v>4.0786499999999998E-12</v>
      </c>
      <c r="AN467" s="1">
        <v>1.8717699999999999E-10</v>
      </c>
      <c r="AO467" s="2" t="str">
        <f t="shared" si="62"/>
        <v/>
      </c>
      <c r="AP467">
        <v>0.101416245187176</v>
      </c>
      <c r="AQ467">
        <v>3</v>
      </c>
      <c r="AR467">
        <v>57</v>
      </c>
      <c r="AS467" s="1">
        <v>4.0786499999999998E-12</v>
      </c>
      <c r="AT467" s="1">
        <v>1.8717699999999999E-10</v>
      </c>
      <c r="AU467" s="2" t="str">
        <f t="shared" si="63"/>
        <v/>
      </c>
    </row>
    <row r="468" spans="1:47" x14ac:dyDescent="0.2">
      <c r="A468" t="s">
        <v>462</v>
      </c>
      <c r="B468">
        <v>1</v>
      </c>
      <c r="C468">
        <v>1.1000000000000001</v>
      </c>
      <c r="D468">
        <v>2.9347220125888325</v>
      </c>
      <c r="E468">
        <v>2.9347220125888298</v>
      </c>
      <c r="F468">
        <v>3</v>
      </c>
      <c r="G468">
        <v>57</v>
      </c>
      <c r="H468" s="1">
        <v>1.1863700000000001E-14</v>
      </c>
      <c r="I468" s="1">
        <v>4.1116899999999998E-10</v>
      </c>
      <c r="J468" s="2" t="str">
        <f t="shared" si="56"/>
        <v/>
      </c>
      <c r="K468">
        <v>2.93472201258882</v>
      </c>
      <c r="L468">
        <v>3</v>
      </c>
      <c r="M468">
        <v>49</v>
      </c>
      <c r="N468" s="1">
        <v>3.0686700000000001E-12</v>
      </c>
      <c r="O468" s="1">
        <v>4.1117599999999999E-10</v>
      </c>
      <c r="P468" s="2" t="str">
        <f t="shared" si="57"/>
        <v/>
      </c>
      <c r="Q468">
        <v>2.9347220125888298</v>
      </c>
      <c r="R468">
        <v>3</v>
      </c>
      <c r="S468">
        <v>57</v>
      </c>
      <c r="T468" s="1">
        <v>1.1863700000000001E-14</v>
      </c>
      <c r="U468" s="1">
        <v>4.1116899999999998E-10</v>
      </c>
      <c r="V468" s="2" t="str">
        <f t="shared" si="58"/>
        <v/>
      </c>
      <c r="W468">
        <v>2.93472201258882</v>
      </c>
      <c r="X468">
        <v>3</v>
      </c>
      <c r="Y468">
        <v>49</v>
      </c>
      <c r="Z468" s="1">
        <v>3.0682099999999999E-12</v>
      </c>
      <c r="AA468" s="1">
        <v>4.1117599999999999E-10</v>
      </c>
      <c r="AB468">
        <f t="shared" si="59"/>
        <v>0</v>
      </c>
      <c r="AC468" s="2" t="str">
        <f t="shared" si="60"/>
        <v>BETTER</v>
      </c>
      <c r="AD468">
        <v>2.9347220125888298</v>
      </c>
      <c r="AE468">
        <v>3</v>
      </c>
      <c r="AF468">
        <v>57</v>
      </c>
      <c r="AG468" s="1">
        <v>1.1863700000000001E-14</v>
      </c>
      <c r="AH468" s="1">
        <v>4.1116899999999998E-10</v>
      </c>
      <c r="AI468" s="2" t="str">
        <f t="shared" si="61"/>
        <v/>
      </c>
      <c r="AJ468">
        <v>2.9347220125888298</v>
      </c>
      <c r="AK468">
        <v>3</v>
      </c>
      <c r="AL468">
        <v>57</v>
      </c>
      <c r="AM468" s="1">
        <v>1.1863700000000001E-14</v>
      </c>
      <c r="AN468" s="1">
        <v>4.1116899999999998E-10</v>
      </c>
      <c r="AO468" s="2" t="str">
        <f t="shared" si="62"/>
        <v/>
      </c>
      <c r="AP468">
        <v>2.9347220125888298</v>
      </c>
      <c r="AQ468">
        <v>3</v>
      </c>
      <c r="AR468">
        <v>57</v>
      </c>
      <c r="AS468" s="1">
        <v>1.1863700000000001E-14</v>
      </c>
      <c r="AT468" s="1">
        <v>4.1116899999999998E-10</v>
      </c>
      <c r="AU468" s="2" t="str">
        <f t="shared" si="63"/>
        <v/>
      </c>
    </row>
    <row r="469" spans="1:47" x14ac:dyDescent="0.2">
      <c r="A469" t="s">
        <v>463</v>
      </c>
      <c r="B469">
        <v>0</v>
      </c>
      <c r="C469">
        <v>1</v>
      </c>
      <c r="D469">
        <v>0.44259227534509771</v>
      </c>
      <c r="E469">
        <v>0.442592275345425</v>
      </c>
      <c r="F469">
        <v>3</v>
      </c>
      <c r="G469">
        <v>56</v>
      </c>
      <c r="H469" s="1">
        <v>6.4803399999999998E-12</v>
      </c>
      <c r="I469" s="1">
        <v>3.4542500000000002E-10</v>
      </c>
      <c r="J469" s="2" t="str">
        <f t="shared" si="56"/>
        <v/>
      </c>
      <c r="K469">
        <v>0.44259227534509799</v>
      </c>
      <c r="L469">
        <v>3</v>
      </c>
      <c r="M469">
        <v>49</v>
      </c>
      <c r="N469" s="1">
        <v>5.0544600000000001E-10</v>
      </c>
      <c r="O469" s="1">
        <v>3.4509900000000002E-10</v>
      </c>
      <c r="P469" s="2" t="str">
        <f t="shared" si="57"/>
        <v/>
      </c>
      <c r="Q469">
        <v>0.442592275345425</v>
      </c>
      <c r="R469">
        <v>3</v>
      </c>
      <c r="S469">
        <v>56</v>
      </c>
      <c r="T469" s="1">
        <v>6.4803399999999998E-12</v>
      </c>
      <c r="U469" s="1">
        <v>3.4542500000000002E-10</v>
      </c>
      <c r="V469" s="2" t="str">
        <f t="shared" si="58"/>
        <v/>
      </c>
      <c r="W469">
        <v>0.44259227534509799</v>
      </c>
      <c r="X469">
        <v>3</v>
      </c>
      <c r="Y469">
        <v>49</v>
      </c>
      <c r="Z469" s="1">
        <v>5.0544700000000002E-10</v>
      </c>
      <c r="AA469" s="1">
        <v>3.4509900000000002E-10</v>
      </c>
      <c r="AB469">
        <f t="shared" si="59"/>
        <v>0</v>
      </c>
      <c r="AC469" s="2" t="str">
        <f t="shared" si="60"/>
        <v>BETTER</v>
      </c>
      <c r="AD469">
        <v>0.442592275345425</v>
      </c>
      <c r="AE469">
        <v>3</v>
      </c>
      <c r="AF469">
        <v>56</v>
      </c>
      <c r="AG469" s="1">
        <v>6.4803399999999998E-12</v>
      </c>
      <c r="AH469" s="1">
        <v>3.4542500000000002E-10</v>
      </c>
      <c r="AI469" s="2" t="str">
        <f t="shared" si="61"/>
        <v/>
      </c>
      <c r="AJ469">
        <v>0.442592275345425</v>
      </c>
      <c r="AK469">
        <v>3</v>
      </c>
      <c r="AL469">
        <v>56</v>
      </c>
      <c r="AM469" s="1">
        <v>6.4803399999999998E-12</v>
      </c>
      <c r="AN469" s="1">
        <v>3.4542500000000002E-10</v>
      </c>
      <c r="AO469" s="2" t="str">
        <f t="shared" si="62"/>
        <v/>
      </c>
      <c r="AP469">
        <v>0.442592275345425</v>
      </c>
      <c r="AQ469">
        <v>3</v>
      </c>
      <c r="AR469">
        <v>56</v>
      </c>
      <c r="AS469" s="1">
        <v>6.4803399999999998E-12</v>
      </c>
      <c r="AT469" s="1">
        <v>3.4542500000000002E-10</v>
      </c>
      <c r="AU469" s="2" t="str">
        <f t="shared" si="63"/>
        <v/>
      </c>
    </row>
    <row r="470" spans="1:47" x14ac:dyDescent="0.2">
      <c r="A470" t="s">
        <v>464</v>
      </c>
      <c r="B470">
        <v>1</v>
      </c>
      <c r="C470">
        <v>2</v>
      </c>
      <c r="D470">
        <v>-0.7007494891161512</v>
      </c>
      <c r="E470">
        <v>-0.70074948911604595</v>
      </c>
      <c r="F470">
        <v>3</v>
      </c>
      <c r="G470">
        <v>55</v>
      </c>
      <c r="H470" s="1">
        <v>2.0632800000000001E-12</v>
      </c>
      <c r="I470" s="1">
        <v>1.16047E-10</v>
      </c>
      <c r="J470" s="2" t="str">
        <f t="shared" si="56"/>
        <v/>
      </c>
      <c r="K470">
        <v>-0.70074948911614998</v>
      </c>
      <c r="L470">
        <v>3</v>
      </c>
      <c r="M470">
        <v>49</v>
      </c>
      <c r="N470" s="1">
        <v>3.1930699999999997E-11</v>
      </c>
      <c r="O470" s="1">
        <v>1.1614999999999999E-10</v>
      </c>
      <c r="P470" s="2" t="str">
        <f t="shared" si="57"/>
        <v/>
      </c>
      <c r="Q470">
        <v>-0.70074948911604595</v>
      </c>
      <c r="R470">
        <v>3</v>
      </c>
      <c r="S470">
        <v>55</v>
      </c>
      <c r="T470" s="1">
        <v>2.0632800000000001E-12</v>
      </c>
      <c r="U470" s="1">
        <v>1.16047E-10</v>
      </c>
      <c r="V470" s="2" t="str">
        <f t="shared" si="58"/>
        <v/>
      </c>
      <c r="W470">
        <v>-0.70074948911614998</v>
      </c>
      <c r="X470">
        <v>3</v>
      </c>
      <c r="Y470">
        <v>49</v>
      </c>
      <c r="Z470" s="1">
        <v>3.1930900000000002E-11</v>
      </c>
      <c r="AA470" s="1">
        <v>1.16151E-10</v>
      </c>
      <c r="AB470">
        <f t="shared" si="59"/>
        <v>0</v>
      </c>
      <c r="AC470" s="2" t="str">
        <f t="shared" si="60"/>
        <v>BETTER</v>
      </c>
      <c r="AD470">
        <v>-0.70074948911604595</v>
      </c>
      <c r="AE470">
        <v>3</v>
      </c>
      <c r="AF470">
        <v>55</v>
      </c>
      <c r="AG470" s="1">
        <v>2.0632800000000001E-12</v>
      </c>
      <c r="AH470" s="1">
        <v>1.16047E-10</v>
      </c>
      <c r="AI470" s="2" t="str">
        <f t="shared" si="61"/>
        <v/>
      </c>
      <c r="AJ470">
        <v>-0.70074948911604595</v>
      </c>
      <c r="AK470">
        <v>3</v>
      </c>
      <c r="AL470">
        <v>55</v>
      </c>
      <c r="AM470" s="1">
        <v>2.0632800000000001E-12</v>
      </c>
      <c r="AN470" s="1">
        <v>1.16047E-10</v>
      </c>
      <c r="AO470" s="2" t="str">
        <f t="shared" si="62"/>
        <v/>
      </c>
      <c r="AP470">
        <v>-0.70074948911604595</v>
      </c>
      <c r="AQ470">
        <v>3</v>
      </c>
      <c r="AR470">
        <v>55</v>
      </c>
      <c r="AS470" s="1">
        <v>2.0632800000000001E-12</v>
      </c>
      <c r="AT470" s="1">
        <v>1.16047E-10</v>
      </c>
      <c r="AU470" s="2" t="str">
        <f t="shared" si="63"/>
        <v/>
      </c>
    </row>
    <row r="471" spans="1:47" x14ac:dyDescent="0.2">
      <c r="A471" t="s">
        <v>465</v>
      </c>
      <c r="B471">
        <v>0</v>
      </c>
      <c r="C471">
        <v>1</v>
      </c>
      <c r="D471">
        <v>-0.67222317396470643</v>
      </c>
      <c r="E471">
        <v>-0.67222317396470499</v>
      </c>
      <c r="F471">
        <v>3</v>
      </c>
      <c r="G471">
        <v>58</v>
      </c>
      <c r="H471" s="1">
        <v>1.4256299999999999E-11</v>
      </c>
      <c r="I471" s="1">
        <v>3.5294700000000001E-11</v>
      </c>
      <c r="J471" s="2" t="str">
        <f t="shared" si="56"/>
        <v/>
      </c>
      <c r="K471">
        <v>-0.672223173964698</v>
      </c>
      <c r="L471">
        <v>3</v>
      </c>
      <c r="M471">
        <v>49</v>
      </c>
      <c r="N471" s="1">
        <v>9.9847699999999992E-10</v>
      </c>
      <c r="O471" s="1">
        <v>3.5301199999999998E-11</v>
      </c>
      <c r="P471" s="2" t="str">
        <f t="shared" si="57"/>
        <v/>
      </c>
      <c r="Q471">
        <v>-0.67222317396470499</v>
      </c>
      <c r="R471">
        <v>3</v>
      </c>
      <c r="S471">
        <v>58</v>
      </c>
      <c r="T471" s="1">
        <v>1.4256299999999999E-11</v>
      </c>
      <c r="U471" s="1">
        <v>3.5294700000000001E-11</v>
      </c>
      <c r="V471" s="2" t="str">
        <f t="shared" si="58"/>
        <v/>
      </c>
      <c r="W471">
        <v>-0.67222317396469899</v>
      </c>
      <c r="X471">
        <v>3</v>
      </c>
      <c r="Y471">
        <v>49</v>
      </c>
      <c r="Z471" s="1">
        <v>9.9847600000000002E-10</v>
      </c>
      <c r="AA471" s="1">
        <v>3.5300999999999999E-11</v>
      </c>
      <c r="AB471">
        <f t="shared" si="59"/>
        <v>9.9920072216264089E-16</v>
      </c>
      <c r="AC471" s="2" t="str">
        <f t="shared" si="60"/>
        <v>BETTER</v>
      </c>
      <c r="AD471">
        <v>-0.67222317396470499</v>
      </c>
      <c r="AE471">
        <v>3</v>
      </c>
      <c r="AF471">
        <v>58</v>
      </c>
      <c r="AG471" s="1">
        <v>1.4256299999999999E-11</v>
      </c>
      <c r="AH471" s="1">
        <v>3.5294700000000001E-11</v>
      </c>
      <c r="AI471" s="2" t="str">
        <f t="shared" si="61"/>
        <v/>
      </c>
      <c r="AJ471">
        <v>-0.67222317396470499</v>
      </c>
      <c r="AK471">
        <v>3</v>
      </c>
      <c r="AL471">
        <v>58</v>
      </c>
      <c r="AM471" s="1">
        <v>1.4256299999999999E-11</v>
      </c>
      <c r="AN471" s="1">
        <v>3.5294700000000001E-11</v>
      </c>
      <c r="AO471" s="2" t="str">
        <f t="shared" si="62"/>
        <v/>
      </c>
      <c r="AP471">
        <v>-0.67222317396470499</v>
      </c>
      <c r="AQ471">
        <v>3</v>
      </c>
      <c r="AR471">
        <v>58</v>
      </c>
      <c r="AS471" s="1">
        <v>1.4256299999999999E-11</v>
      </c>
      <c r="AT471" s="1">
        <v>3.5294700000000001E-11</v>
      </c>
      <c r="AU471" s="2" t="str">
        <f t="shared" si="63"/>
        <v/>
      </c>
    </row>
    <row r="472" spans="1:47" x14ac:dyDescent="0.2">
      <c r="A472" t="s">
        <v>12</v>
      </c>
      <c r="B472">
        <v>1</v>
      </c>
      <c r="C472">
        <v>2</v>
      </c>
      <c r="D472">
        <v>0.90820017767760675</v>
      </c>
      <c r="E472">
        <v>0.90820017767760597</v>
      </c>
      <c r="F472">
        <v>3</v>
      </c>
      <c r="G472">
        <v>57</v>
      </c>
      <c r="H472" s="1">
        <v>3.9240400000000002E-14</v>
      </c>
      <c r="I472" s="1">
        <v>3.2239299999999998E-10</v>
      </c>
      <c r="J472" s="2" t="str">
        <f t="shared" si="56"/>
        <v/>
      </c>
      <c r="K472">
        <v>0.90820017767760397</v>
      </c>
      <c r="L472">
        <v>3</v>
      </c>
      <c r="M472">
        <v>49</v>
      </c>
      <c r="N472" s="1">
        <v>5.7545299999999997E-12</v>
      </c>
      <c r="O472" s="1">
        <v>3.22395E-10</v>
      </c>
      <c r="P472" s="2" t="str">
        <f t="shared" si="57"/>
        <v/>
      </c>
      <c r="Q472">
        <v>0.90820017767760597</v>
      </c>
      <c r="R472">
        <v>3</v>
      </c>
      <c r="S472">
        <v>57</v>
      </c>
      <c r="T472" s="1">
        <v>3.9240400000000002E-14</v>
      </c>
      <c r="U472" s="1">
        <v>3.2239299999999998E-10</v>
      </c>
      <c r="V472" s="2" t="str">
        <f t="shared" si="58"/>
        <v/>
      </c>
      <c r="W472">
        <v>0.90820017767760397</v>
      </c>
      <c r="X472">
        <v>3</v>
      </c>
      <c r="Y472">
        <v>49</v>
      </c>
      <c r="Z472" s="1">
        <v>5.7545299999999997E-12</v>
      </c>
      <c r="AA472" s="1">
        <v>3.22395E-10</v>
      </c>
      <c r="AB472">
        <f t="shared" si="59"/>
        <v>0</v>
      </c>
      <c r="AC472" s="2" t="str">
        <f t="shared" si="60"/>
        <v>BETTER</v>
      </c>
      <c r="AD472">
        <v>0.90820017767760597</v>
      </c>
      <c r="AE472">
        <v>3</v>
      </c>
      <c r="AF472">
        <v>57</v>
      </c>
      <c r="AG472" s="1">
        <v>3.9240400000000002E-14</v>
      </c>
      <c r="AH472" s="1">
        <v>3.2239299999999998E-10</v>
      </c>
      <c r="AI472" s="2" t="str">
        <f t="shared" si="61"/>
        <v/>
      </c>
      <c r="AJ472">
        <v>0.90820017767760597</v>
      </c>
      <c r="AK472">
        <v>3</v>
      </c>
      <c r="AL472">
        <v>57</v>
      </c>
      <c r="AM472" s="1">
        <v>3.9240400000000002E-14</v>
      </c>
      <c r="AN472" s="1">
        <v>3.2239299999999998E-10</v>
      </c>
      <c r="AO472" s="2" t="str">
        <f t="shared" si="62"/>
        <v/>
      </c>
      <c r="AP472">
        <v>0.90820017767760597</v>
      </c>
      <c r="AQ472">
        <v>3</v>
      </c>
      <c r="AR472">
        <v>57</v>
      </c>
      <c r="AS472" s="1">
        <v>3.9240400000000002E-14</v>
      </c>
      <c r="AT472" s="1">
        <v>3.2239299999999998E-10</v>
      </c>
      <c r="AU472" s="2" t="str">
        <f t="shared" si="63"/>
        <v/>
      </c>
    </row>
    <row r="473" spans="1:47" x14ac:dyDescent="0.2">
      <c r="A473" t="s">
        <v>466</v>
      </c>
      <c r="B473">
        <v>0</v>
      </c>
      <c r="C473">
        <v>1</v>
      </c>
      <c r="D473">
        <v>0.84446601567236923</v>
      </c>
      <c r="E473">
        <v>0.84446601567236801</v>
      </c>
      <c r="F473">
        <v>3</v>
      </c>
      <c r="G473">
        <v>58</v>
      </c>
      <c r="H473" s="1">
        <v>3.4182299999999999E-15</v>
      </c>
      <c r="I473" s="1">
        <v>3.2763099999999999E-10</v>
      </c>
      <c r="J473" s="2" t="str">
        <f t="shared" si="56"/>
        <v/>
      </c>
      <c r="K473">
        <v>0.84446601567236701</v>
      </c>
      <c r="L473">
        <v>3</v>
      </c>
      <c r="M473">
        <v>49</v>
      </c>
      <c r="N473" s="1">
        <v>3.3518800000000003E-11</v>
      </c>
      <c r="O473" s="1">
        <v>3.2763300000000001E-10</v>
      </c>
      <c r="P473" s="2" t="str">
        <f t="shared" si="57"/>
        <v/>
      </c>
      <c r="Q473">
        <v>0.84446601567236801</v>
      </c>
      <c r="R473">
        <v>3</v>
      </c>
      <c r="S473">
        <v>58</v>
      </c>
      <c r="T473" s="1">
        <v>3.4182299999999999E-15</v>
      </c>
      <c r="U473" s="1">
        <v>3.2763099999999999E-10</v>
      </c>
      <c r="V473" s="2" t="str">
        <f t="shared" si="58"/>
        <v/>
      </c>
      <c r="W473">
        <v>0.84446601567236701</v>
      </c>
      <c r="X473">
        <v>3</v>
      </c>
      <c r="Y473">
        <v>49</v>
      </c>
      <c r="Z473" s="1">
        <v>3.3518299999999999E-11</v>
      </c>
      <c r="AA473" s="1">
        <v>3.2763300000000001E-10</v>
      </c>
      <c r="AB473">
        <f t="shared" si="59"/>
        <v>0</v>
      </c>
      <c r="AC473" s="2" t="str">
        <f t="shared" si="60"/>
        <v>BETTER</v>
      </c>
      <c r="AD473">
        <v>0.84446601567236801</v>
      </c>
      <c r="AE473">
        <v>3</v>
      </c>
      <c r="AF473">
        <v>58</v>
      </c>
      <c r="AG473" s="1">
        <v>3.4182299999999999E-15</v>
      </c>
      <c r="AH473" s="1">
        <v>3.2763099999999999E-10</v>
      </c>
      <c r="AI473" s="2" t="str">
        <f t="shared" si="61"/>
        <v/>
      </c>
      <c r="AJ473">
        <v>0.84446601567236801</v>
      </c>
      <c r="AK473">
        <v>3</v>
      </c>
      <c r="AL473">
        <v>58</v>
      </c>
      <c r="AM473" s="1">
        <v>3.4182299999999999E-15</v>
      </c>
      <c r="AN473" s="1">
        <v>3.2763099999999999E-10</v>
      </c>
      <c r="AO473" s="2" t="str">
        <f t="shared" si="62"/>
        <v/>
      </c>
      <c r="AP473">
        <v>0.84446601567236801</v>
      </c>
      <c r="AQ473">
        <v>3</v>
      </c>
      <c r="AR473">
        <v>58</v>
      </c>
      <c r="AS473" s="1">
        <v>3.4182299999999999E-15</v>
      </c>
      <c r="AT473" s="1">
        <v>3.2763099999999999E-10</v>
      </c>
      <c r="AU473" s="2" t="str">
        <f t="shared" si="63"/>
        <v/>
      </c>
    </row>
    <row r="474" spans="1:47" x14ac:dyDescent="0.2">
      <c r="A474" t="s">
        <v>467</v>
      </c>
      <c r="B474">
        <v>0</v>
      </c>
      <c r="C474">
        <v>1</v>
      </c>
      <c r="D474">
        <v>0.96671074810035673</v>
      </c>
      <c r="E474">
        <v>0.96671074810035595</v>
      </c>
      <c r="F474">
        <v>3</v>
      </c>
      <c r="G474">
        <v>58</v>
      </c>
      <c r="H474" s="1">
        <v>3.14676E-14</v>
      </c>
      <c r="I474" s="1">
        <v>1.00357E-10</v>
      </c>
      <c r="J474" s="2" t="str">
        <f t="shared" si="56"/>
        <v/>
      </c>
      <c r="K474">
        <v>0.96671074810035396</v>
      </c>
      <c r="L474">
        <v>3</v>
      </c>
      <c r="M474">
        <v>49</v>
      </c>
      <c r="N474" s="1">
        <v>9.5818200000000006E-11</v>
      </c>
      <c r="O474" s="1">
        <v>1.00354E-10</v>
      </c>
      <c r="P474" s="2" t="str">
        <f t="shared" si="57"/>
        <v/>
      </c>
      <c r="Q474">
        <v>0.96671074810035595</v>
      </c>
      <c r="R474">
        <v>3</v>
      </c>
      <c r="S474">
        <v>58</v>
      </c>
      <c r="T474" s="1">
        <v>3.14676E-14</v>
      </c>
      <c r="U474" s="1">
        <v>1.00357E-10</v>
      </c>
      <c r="V474" s="2" t="str">
        <f t="shared" si="58"/>
        <v/>
      </c>
      <c r="W474">
        <v>0.96671074810035396</v>
      </c>
      <c r="X474">
        <v>3</v>
      </c>
      <c r="Y474">
        <v>49</v>
      </c>
      <c r="Z474" s="1">
        <v>9.5818200000000006E-11</v>
      </c>
      <c r="AA474" s="1">
        <v>1.00354E-10</v>
      </c>
      <c r="AB474">
        <f t="shared" si="59"/>
        <v>0</v>
      </c>
      <c r="AC474" s="2" t="str">
        <f t="shared" si="60"/>
        <v>BETTER</v>
      </c>
      <c r="AD474">
        <v>0.96671074810035595</v>
      </c>
      <c r="AE474">
        <v>3</v>
      </c>
      <c r="AF474">
        <v>58</v>
      </c>
      <c r="AG474" s="1">
        <v>3.14676E-14</v>
      </c>
      <c r="AH474" s="1">
        <v>1.00357E-10</v>
      </c>
      <c r="AI474" s="2" t="str">
        <f t="shared" si="61"/>
        <v/>
      </c>
      <c r="AJ474">
        <v>0.96671074810035595</v>
      </c>
      <c r="AK474">
        <v>3</v>
      </c>
      <c r="AL474">
        <v>58</v>
      </c>
      <c r="AM474" s="1">
        <v>3.14676E-14</v>
      </c>
      <c r="AN474" s="1">
        <v>1.00357E-10</v>
      </c>
      <c r="AO474" s="2" t="str">
        <f t="shared" si="62"/>
        <v/>
      </c>
      <c r="AP474">
        <v>0.96671074810035595</v>
      </c>
      <c r="AQ474">
        <v>3</v>
      </c>
      <c r="AR474">
        <v>58</v>
      </c>
      <c r="AS474" s="1">
        <v>3.14676E-14</v>
      </c>
      <c r="AT474" s="1">
        <v>1.00357E-10</v>
      </c>
      <c r="AU474" s="2" t="str">
        <f t="shared" si="63"/>
        <v/>
      </c>
    </row>
    <row r="475" spans="1:47" x14ac:dyDescent="0.2">
      <c r="A475" t="s">
        <v>468</v>
      </c>
      <c r="B475">
        <v>0</v>
      </c>
      <c r="C475">
        <v>3</v>
      </c>
      <c r="D475">
        <v>0.96493476089194063</v>
      </c>
      <c r="E475">
        <v>0.96493476089117103</v>
      </c>
      <c r="F475">
        <v>3</v>
      </c>
      <c r="G475">
        <v>56</v>
      </c>
      <c r="H475" s="1">
        <v>1.2834099999999999E-11</v>
      </c>
      <c r="I475" s="1">
        <v>1.08829E-10</v>
      </c>
      <c r="J475" s="2" t="str">
        <f t="shared" si="56"/>
        <v/>
      </c>
      <c r="K475">
        <v>0.96493476089193897</v>
      </c>
      <c r="L475">
        <v>3</v>
      </c>
      <c r="M475">
        <v>49</v>
      </c>
      <c r="N475" s="1">
        <v>2.6417199999999998E-9</v>
      </c>
      <c r="O475" s="1">
        <v>1.08061E-10</v>
      </c>
      <c r="P475" s="2" t="str">
        <f t="shared" si="57"/>
        <v/>
      </c>
      <c r="Q475">
        <v>0.96493476089117103</v>
      </c>
      <c r="R475">
        <v>3</v>
      </c>
      <c r="S475">
        <v>56</v>
      </c>
      <c r="T475" s="1">
        <v>1.2834099999999999E-11</v>
      </c>
      <c r="U475" s="1">
        <v>1.08829E-10</v>
      </c>
      <c r="V475" s="2" t="str">
        <f t="shared" si="58"/>
        <v/>
      </c>
      <c r="W475">
        <v>0.96493476089193897</v>
      </c>
      <c r="X475">
        <v>3</v>
      </c>
      <c r="Y475">
        <v>49</v>
      </c>
      <c r="Z475" s="1">
        <v>2.6417199999999998E-9</v>
      </c>
      <c r="AA475" s="1">
        <v>1.08061E-10</v>
      </c>
      <c r="AB475">
        <f t="shared" si="59"/>
        <v>0</v>
      </c>
      <c r="AC475" s="2" t="str">
        <f t="shared" si="60"/>
        <v>BETTER</v>
      </c>
      <c r="AD475">
        <v>0.96493476089117103</v>
      </c>
      <c r="AE475">
        <v>3</v>
      </c>
      <c r="AF475">
        <v>56</v>
      </c>
      <c r="AG475" s="1">
        <v>1.2834099999999999E-11</v>
      </c>
      <c r="AH475" s="1">
        <v>1.08829E-10</v>
      </c>
      <c r="AI475" s="2" t="str">
        <f t="shared" si="61"/>
        <v/>
      </c>
      <c r="AJ475">
        <v>0.96493476089117103</v>
      </c>
      <c r="AK475">
        <v>3</v>
      </c>
      <c r="AL475">
        <v>56</v>
      </c>
      <c r="AM475" s="1">
        <v>1.2834099999999999E-11</v>
      </c>
      <c r="AN475" s="1">
        <v>1.08829E-10</v>
      </c>
      <c r="AO475" s="2" t="str">
        <f t="shared" si="62"/>
        <v/>
      </c>
      <c r="AP475">
        <v>0.96493476089117103</v>
      </c>
      <c r="AQ475">
        <v>3</v>
      </c>
      <c r="AR475">
        <v>56</v>
      </c>
      <c r="AS475" s="1">
        <v>1.2834099999999999E-11</v>
      </c>
      <c r="AT475" s="1">
        <v>1.08829E-10</v>
      </c>
      <c r="AU475" s="2" t="str">
        <f t="shared" si="63"/>
        <v/>
      </c>
    </row>
    <row r="476" spans="1:47" x14ac:dyDescent="0.2">
      <c r="A476" t="s">
        <v>469</v>
      </c>
      <c r="B476">
        <v>0</v>
      </c>
      <c r="C476">
        <v>3</v>
      </c>
      <c r="D476">
        <v>0.69671125970612169</v>
      </c>
      <c r="E476">
        <v>0.696711259705865</v>
      </c>
      <c r="F476">
        <v>3</v>
      </c>
      <c r="G476">
        <v>56</v>
      </c>
      <c r="H476" s="1">
        <v>5.95921E-12</v>
      </c>
      <c r="I476" s="1">
        <v>2.9413499999999999E-10</v>
      </c>
      <c r="J476" s="2" t="str">
        <f t="shared" si="56"/>
        <v/>
      </c>
      <c r="K476">
        <v>0.69671125970612102</v>
      </c>
      <c r="L476">
        <v>3</v>
      </c>
      <c r="M476">
        <v>49</v>
      </c>
      <c r="N476" s="1">
        <v>5.3870200000000003E-9</v>
      </c>
      <c r="O476" s="1">
        <v>2.9387900000000001E-10</v>
      </c>
      <c r="P476" s="2" t="str">
        <f t="shared" si="57"/>
        <v/>
      </c>
      <c r="Q476">
        <v>0.696711259705865</v>
      </c>
      <c r="R476">
        <v>3</v>
      </c>
      <c r="S476">
        <v>56</v>
      </c>
      <c r="T476" s="1">
        <v>5.95921E-12</v>
      </c>
      <c r="U476" s="1">
        <v>2.9413499999999999E-10</v>
      </c>
      <c r="V476" s="2" t="str">
        <f t="shared" si="58"/>
        <v/>
      </c>
      <c r="W476">
        <v>0.69671125970612102</v>
      </c>
      <c r="X476">
        <v>3</v>
      </c>
      <c r="Y476">
        <v>49</v>
      </c>
      <c r="Z476" s="1">
        <v>5.3870200000000003E-9</v>
      </c>
      <c r="AA476" s="1">
        <v>2.9387900000000001E-10</v>
      </c>
      <c r="AB476">
        <f t="shared" si="59"/>
        <v>0</v>
      </c>
      <c r="AC476" s="2" t="str">
        <f t="shared" si="60"/>
        <v>BETTER</v>
      </c>
      <c r="AD476">
        <v>0.696711259705865</v>
      </c>
      <c r="AE476">
        <v>3</v>
      </c>
      <c r="AF476">
        <v>56</v>
      </c>
      <c r="AG476" s="1">
        <v>5.95921E-12</v>
      </c>
      <c r="AH476" s="1">
        <v>2.9413499999999999E-10</v>
      </c>
      <c r="AI476" s="2" t="str">
        <f t="shared" si="61"/>
        <v/>
      </c>
      <c r="AJ476">
        <v>0.696711259705865</v>
      </c>
      <c r="AK476">
        <v>3</v>
      </c>
      <c r="AL476">
        <v>56</v>
      </c>
      <c r="AM476" s="1">
        <v>5.95921E-12</v>
      </c>
      <c r="AN476" s="1">
        <v>2.9413499999999999E-10</v>
      </c>
      <c r="AO476" s="2" t="str">
        <f t="shared" si="62"/>
        <v/>
      </c>
      <c r="AP476">
        <v>0.696711259705865</v>
      </c>
      <c r="AQ476">
        <v>3</v>
      </c>
      <c r="AR476">
        <v>56</v>
      </c>
      <c r="AS476" s="1">
        <v>5.95921E-12</v>
      </c>
      <c r="AT476" s="1">
        <v>2.9413499999999999E-10</v>
      </c>
      <c r="AU476" s="2" t="str">
        <f t="shared" si="63"/>
        <v/>
      </c>
    </row>
    <row r="477" spans="1:47" x14ac:dyDescent="0.2">
      <c r="A477" t="s">
        <v>470</v>
      </c>
      <c r="B477">
        <v>0</v>
      </c>
      <c r="C477">
        <v>2</v>
      </c>
      <c r="D477">
        <v>-0.12829194277483</v>
      </c>
      <c r="E477">
        <v>-0.12829194277483</v>
      </c>
      <c r="F477">
        <v>3</v>
      </c>
      <c r="G477">
        <v>59</v>
      </c>
      <c r="H477" s="1">
        <v>2.7435299999999999E-9</v>
      </c>
      <c r="I477" s="1">
        <v>2.2517000000000001E-10</v>
      </c>
      <c r="J477" s="2" t="str">
        <f t="shared" si="56"/>
        <v/>
      </c>
      <c r="K477">
        <v>-0.128291942774829</v>
      </c>
      <c r="L477">
        <v>4</v>
      </c>
      <c r="M477">
        <v>99</v>
      </c>
      <c r="N477" s="1">
        <v>1.0867099999999999E-12</v>
      </c>
      <c r="O477" s="1">
        <v>2.2517099999999999E-10</v>
      </c>
      <c r="P477" s="2" t="str">
        <f t="shared" si="57"/>
        <v/>
      </c>
      <c r="Q477">
        <v>-0.12829194277483</v>
      </c>
      <c r="R477">
        <v>3</v>
      </c>
      <c r="S477">
        <v>59</v>
      </c>
      <c r="T477" s="1">
        <v>2.7435299999999999E-9</v>
      </c>
      <c r="U477" s="1">
        <v>2.2517000000000001E-10</v>
      </c>
      <c r="V477" s="2" t="str">
        <f t="shared" si="58"/>
        <v/>
      </c>
      <c r="W477">
        <v>-0.128291942774829</v>
      </c>
      <c r="X477">
        <v>4</v>
      </c>
      <c r="Y477">
        <v>99</v>
      </c>
      <c r="Z477" s="1">
        <v>1.0860599999999999E-12</v>
      </c>
      <c r="AA477" s="1">
        <v>2.2517000000000001E-10</v>
      </c>
      <c r="AB477">
        <f t="shared" si="59"/>
        <v>0</v>
      </c>
      <c r="AC477" s="2" t="str">
        <f t="shared" si="60"/>
        <v>BETTER</v>
      </c>
      <c r="AD477">
        <v>-0.12829194277483</v>
      </c>
      <c r="AE477">
        <v>3</v>
      </c>
      <c r="AF477">
        <v>59</v>
      </c>
      <c r="AG477" s="1">
        <v>2.7435299999999999E-9</v>
      </c>
      <c r="AH477" s="1">
        <v>2.2517000000000001E-10</v>
      </c>
      <c r="AI477" s="2" t="str">
        <f t="shared" si="61"/>
        <v/>
      </c>
      <c r="AJ477">
        <v>-0.12829194277483</v>
      </c>
      <c r="AK477">
        <v>3</v>
      </c>
      <c r="AL477">
        <v>59</v>
      </c>
      <c r="AM477" s="1">
        <v>2.7435299999999999E-9</v>
      </c>
      <c r="AN477" s="1">
        <v>2.2517000000000001E-10</v>
      </c>
      <c r="AO477" s="2" t="str">
        <f t="shared" si="62"/>
        <v/>
      </c>
      <c r="AP477">
        <v>-0.12829194277483</v>
      </c>
      <c r="AQ477">
        <v>3</v>
      </c>
      <c r="AR477">
        <v>59</v>
      </c>
      <c r="AS477" s="1">
        <v>2.7435299999999999E-9</v>
      </c>
      <c r="AT477" s="1">
        <v>2.2517000000000001E-10</v>
      </c>
      <c r="AU477" s="2" t="str">
        <f t="shared" si="63"/>
        <v/>
      </c>
    </row>
    <row r="478" spans="1:47" x14ac:dyDescent="0.2">
      <c r="A478" t="s">
        <v>471</v>
      </c>
      <c r="B478">
        <v>0</v>
      </c>
      <c r="C478">
        <v>2</v>
      </c>
      <c r="D478">
        <v>-0.17429501187184299</v>
      </c>
      <c r="E478">
        <v>-0.17429501187184299</v>
      </c>
      <c r="F478">
        <v>3</v>
      </c>
      <c r="G478">
        <v>58</v>
      </c>
      <c r="H478" s="1">
        <v>2.2546099999999999E-9</v>
      </c>
      <c r="I478" s="1">
        <v>1.28157E-10</v>
      </c>
      <c r="J478" s="2" t="str">
        <f t="shared" si="56"/>
        <v/>
      </c>
      <c r="K478">
        <v>-0.17429501187184401</v>
      </c>
      <c r="L478">
        <v>4</v>
      </c>
      <c r="M478">
        <v>99</v>
      </c>
      <c r="N478" s="1">
        <v>1.0155000000000001E-12</v>
      </c>
      <c r="O478" s="1">
        <v>1.2815500000000001E-10</v>
      </c>
      <c r="P478" s="2" t="str">
        <f t="shared" si="57"/>
        <v/>
      </c>
      <c r="Q478">
        <v>-0.17429501187184299</v>
      </c>
      <c r="R478">
        <v>3</v>
      </c>
      <c r="S478">
        <v>58</v>
      </c>
      <c r="T478" s="1">
        <v>2.2546099999999999E-9</v>
      </c>
      <c r="U478" s="1">
        <v>1.28157E-10</v>
      </c>
      <c r="V478" s="2" t="str">
        <f t="shared" si="58"/>
        <v/>
      </c>
      <c r="W478">
        <v>-0.17429501187184401</v>
      </c>
      <c r="X478">
        <v>4</v>
      </c>
      <c r="Y478">
        <v>99</v>
      </c>
      <c r="Z478" s="1">
        <v>1.0108899999999999E-12</v>
      </c>
      <c r="AA478" s="1">
        <v>1.2815599999999999E-10</v>
      </c>
      <c r="AB478">
        <f t="shared" si="59"/>
        <v>0</v>
      </c>
      <c r="AC478" s="2" t="str">
        <f t="shared" si="60"/>
        <v>BETTER</v>
      </c>
      <c r="AD478">
        <v>-0.17429501187184299</v>
      </c>
      <c r="AE478">
        <v>3</v>
      </c>
      <c r="AF478">
        <v>58</v>
      </c>
      <c r="AG478" s="1">
        <v>2.2546099999999999E-9</v>
      </c>
      <c r="AH478" s="1">
        <v>1.28157E-10</v>
      </c>
      <c r="AI478" s="2" t="str">
        <f t="shared" si="61"/>
        <v/>
      </c>
      <c r="AJ478">
        <v>-0.17429501187184299</v>
      </c>
      <c r="AK478">
        <v>3</v>
      </c>
      <c r="AL478">
        <v>58</v>
      </c>
      <c r="AM478" s="1">
        <v>2.2546099999999999E-9</v>
      </c>
      <c r="AN478" s="1">
        <v>1.28157E-10</v>
      </c>
      <c r="AO478" s="2" t="str">
        <f t="shared" si="62"/>
        <v/>
      </c>
      <c r="AP478">
        <v>-0.17429501187184299</v>
      </c>
      <c r="AQ478">
        <v>3</v>
      </c>
      <c r="AR478">
        <v>58</v>
      </c>
      <c r="AS478" s="1">
        <v>2.2546099999999999E-9</v>
      </c>
      <c r="AT478" s="1">
        <v>1.28157E-10</v>
      </c>
      <c r="AU478" s="2" t="str">
        <f t="shared" si="63"/>
        <v/>
      </c>
    </row>
    <row r="479" spans="1:47" x14ac:dyDescent="0.2">
      <c r="A479" t="s">
        <v>472</v>
      </c>
      <c r="B479">
        <v>0</v>
      </c>
      <c r="C479">
        <v>2</v>
      </c>
      <c r="D479">
        <v>2.0162797196181392</v>
      </c>
      <c r="E479">
        <v>2.0162797196170898</v>
      </c>
      <c r="F479">
        <v>3</v>
      </c>
      <c r="G479">
        <v>58</v>
      </c>
      <c r="H479" s="1">
        <v>4.3447200000000003E-9</v>
      </c>
      <c r="I479" s="1">
        <v>3.8290499999999998E-10</v>
      </c>
      <c r="J479" s="2" t="str">
        <f t="shared" si="56"/>
        <v/>
      </c>
      <c r="K479">
        <v>2.0162797196170898</v>
      </c>
      <c r="L479">
        <v>4</v>
      </c>
      <c r="M479">
        <v>99</v>
      </c>
      <c r="N479" s="1">
        <v>3.9645299999999998E-15</v>
      </c>
      <c r="O479" s="1">
        <v>3.82907E-10</v>
      </c>
      <c r="P479" s="2" t="str">
        <f t="shared" si="57"/>
        <v/>
      </c>
      <c r="Q479">
        <v>2.0162797196170898</v>
      </c>
      <c r="R479">
        <v>3</v>
      </c>
      <c r="S479">
        <v>58</v>
      </c>
      <c r="T479" s="1">
        <v>4.3447200000000003E-9</v>
      </c>
      <c r="U479" s="1">
        <v>3.8290499999999998E-10</v>
      </c>
      <c r="V479" s="2" t="str">
        <f t="shared" si="58"/>
        <v/>
      </c>
      <c r="W479">
        <v>2.0162797196170898</v>
      </c>
      <c r="X479">
        <v>4</v>
      </c>
      <c r="Y479">
        <v>99</v>
      </c>
      <c r="Z479" s="1">
        <v>4.8455400000000002E-15</v>
      </c>
      <c r="AA479" s="1">
        <v>3.8290499999999998E-10</v>
      </c>
      <c r="AB479">
        <f t="shared" si="59"/>
        <v>0</v>
      </c>
      <c r="AC479" s="2" t="str">
        <f t="shared" si="60"/>
        <v>BETTER</v>
      </c>
      <c r="AD479">
        <v>2.0162797196170898</v>
      </c>
      <c r="AE479">
        <v>3</v>
      </c>
      <c r="AF479">
        <v>58</v>
      </c>
      <c r="AG479" s="1">
        <v>4.3447200000000003E-9</v>
      </c>
      <c r="AH479" s="1">
        <v>3.8290499999999998E-10</v>
      </c>
      <c r="AI479" s="2" t="str">
        <f t="shared" si="61"/>
        <v/>
      </c>
      <c r="AJ479">
        <v>2.0162797196170898</v>
      </c>
      <c r="AK479">
        <v>3</v>
      </c>
      <c r="AL479">
        <v>58</v>
      </c>
      <c r="AM479" s="1">
        <v>4.3447200000000003E-9</v>
      </c>
      <c r="AN479" s="1">
        <v>3.8290499999999998E-10</v>
      </c>
      <c r="AO479" s="2" t="str">
        <f t="shared" si="62"/>
        <v/>
      </c>
      <c r="AP479">
        <v>2.0162797196170898</v>
      </c>
      <c r="AQ479">
        <v>3</v>
      </c>
      <c r="AR479">
        <v>58</v>
      </c>
      <c r="AS479" s="1">
        <v>4.3447200000000003E-9</v>
      </c>
      <c r="AT479" s="1">
        <v>3.8290499999999998E-10</v>
      </c>
      <c r="AU479" s="2" t="str">
        <f t="shared" si="63"/>
        <v/>
      </c>
    </row>
    <row r="480" spans="1:47" x14ac:dyDescent="0.2">
      <c r="A480" t="s">
        <v>473</v>
      </c>
      <c r="B480">
        <v>0</v>
      </c>
      <c r="C480">
        <v>3</v>
      </c>
      <c r="D480">
        <v>3.8308683962668901</v>
      </c>
      <c r="E480">
        <v>3.8308683962668901</v>
      </c>
      <c r="F480">
        <v>3</v>
      </c>
      <c r="G480">
        <v>58</v>
      </c>
      <c r="H480" s="1">
        <v>5.4015100000000003E-9</v>
      </c>
      <c r="I480" s="1">
        <v>2.66896E-10</v>
      </c>
      <c r="J480" s="2" t="str">
        <f t="shared" si="56"/>
        <v/>
      </c>
      <c r="K480">
        <v>3.8308683962668901</v>
      </c>
      <c r="L480">
        <v>4</v>
      </c>
      <c r="M480">
        <v>99</v>
      </c>
      <c r="N480" s="1">
        <v>9.39563E-13</v>
      </c>
      <c r="O480" s="1">
        <v>2.6689200000000001E-10</v>
      </c>
      <c r="P480" s="2" t="str">
        <f t="shared" si="57"/>
        <v/>
      </c>
      <c r="Q480">
        <v>3.8308683962668901</v>
      </c>
      <c r="R480">
        <v>3</v>
      </c>
      <c r="S480">
        <v>58</v>
      </c>
      <c r="T480" s="1">
        <v>5.4015100000000003E-9</v>
      </c>
      <c r="U480" s="1">
        <v>2.66896E-10</v>
      </c>
      <c r="V480" s="2" t="str">
        <f t="shared" si="58"/>
        <v/>
      </c>
      <c r="W480">
        <v>3.8308683962668901</v>
      </c>
      <c r="X480">
        <v>4</v>
      </c>
      <c r="Y480">
        <v>99</v>
      </c>
      <c r="Z480" s="1">
        <v>9.3875199999999996E-13</v>
      </c>
      <c r="AA480" s="1">
        <v>2.6689499999999999E-10</v>
      </c>
      <c r="AB480">
        <f t="shared" si="59"/>
        <v>0</v>
      </c>
      <c r="AC480" s="2" t="str">
        <f t="shared" si="60"/>
        <v>BETTER</v>
      </c>
      <c r="AD480">
        <v>3.8308683962668901</v>
      </c>
      <c r="AE480">
        <v>3</v>
      </c>
      <c r="AF480">
        <v>58</v>
      </c>
      <c r="AG480" s="1">
        <v>5.4015100000000003E-9</v>
      </c>
      <c r="AH480" s="1">
        <v>2.66896E-10</v>
      </c>
      <c r="AI480" s="2" t="str">
        <f t="shared" si="61"/>
        <v/>
      </c>
      <c r="AJ480">
        <v>3.8308683962668901</v>
      </c>
      <c r="AK480">
        <v>3</v>
      </c>
      <c r="AL480">
        <v>58</v>
      </c>
      <c r="AM480" s="1">
        <v>5.4015100000000003E-9</v>
      </c>
      <c r="AN480" s="1">
        <v>2.66896E-10</v>
      </c>
      <c r="AO480" s="2" t="str">
        <f t="shared" si="62"/>
        <v/>
      </c>
      <c r="AP480">
        <v>3.8308683962668901</v>
      </c>
      <c r="AQ480">
        <v>3</v>
      </c>
      <c r="AR480">
        <v>58</v>
      </c>
      <c r="AS480" s="1">
        <v>5.4015100000000003E-9</v>
      </c>
      <c r="AT480" s="1">
        <v>2.66896E-10</v>
      </c>
      <c r="AU480" s="2" t="str">
        <f t="shared" si="63"/>
        <v/>
      </c>
    </row>
    <row r="481" spans="1:47" x14ac:dyDescent="0.2">
      <c r="A481" t="s">
        <v>474</v>
      </c>
      <c r="B481">
        <v>0</v>
      </c>
      <c r="C481">
        <v>2</v>
      </c>
      <c r="D481">
        <v>1.08426040971939</v>
      </c>
      <c r="E481">
        <v>1.08426040971985</v>
      </c>
      <c r="F481">
        <v>3</v>
      </c>
      <c r="G481">
        <v>56</v>
      </c>
      <c r="H481" s="1">
        <v>9.5169500000000002E-11</v>
      </c>
      <c r="I481" s="1">
        <v>2.8015000000000001E-10</v>
      </c>
      <c r="J481" s="2" t="str">
        <f t="shared" si="56"/>
        <v/>
      </c>
      <c r="K481">
        <v>1.0842604097194</v>
      </c>
      <c r="L481">
        <v>3</v>
      </c>
      <c r="M481">
        <v>49</v>
      </c>
      <c r="N481" s="1">
        <v>3.5811600000000002E-8</v>
      </c>
      <c r="O481" s="1">
        <v>2.8059999999999999E-10</v>
      </c>
      <c r="P481" s="2" t="str">
        <f t="shared" si="57"/>
        <v/>
      </c>
      <c r="Q481">
        <v>1.08426040971985</v>
      </c>
      <c r="R481">
        <v>3</v>
      </c>
      <c r="S481">
        <v>56</v>
      </c>
      <c r="T481" s="1">
        <v>9.5169500000000002E-11</v>
      </c>
      <c r="U481" s="1">
        <v>2.8015000000000001E-10</v>
      </c>
      <c r="V481" s="2" t="str">
        <f t="shared" si="58"/>
        <v/>
      </c>
      <c r="W481">
        <v>1.0842604097194</v>
      </c>
      <c r="X481">
        <v>3</v>
      </c>
      <c r="Y481">
        <v>49</v>
      </c>
      <c r="Z481" s="1">
        <v>3.5811600000000002E-8</v>
      </c>
      <c r="AA481" s="1">
        <v>2.8059999999999999E-10</v>
      </c>
      <c r="AB481">
        <f t="shared" si="59"/>
        <v>0</v>
      </c>
      <c r="AC481" s="2" t="str">
        <f t="shared" si="60"/>
        <v>BETTER</v>
      </c>
      <c r="AD481">
        <v>1.08426040971985</v>
      </c>
      <c r="AE481">
        <v>3</v>
      </c>
      <c r="AF481">
        <v>56</v>
      </c>
      <c r="AG481" s="1">
        <v>9.5169500000000002E-11</v>
      </c>
      <c r="AH481" s="1">
        <v>2.8015000000000001E-10</v>
      </c>
      <c r="AI481" s="2" t="str">
        <f t="shared" si="61"/>
        <v/>
      </c>
      <c r="AJ481">
        <v>1.08426040971985</v>
      </c>
      <c r="AK481">
        <v>3</v>
      </c>
      <c r="AL481">
        <v>56</v>
      </c>
      <c r="AM481" s="1">
        <v>9.5169500000000002E-11</v>
      </c>
      <c r="AN481" s="1">
        <v>2.8015000000000001E-10</v>
      </c>
      <c r="AO481" s="2" t="str">
        <f t="shared" si="62"/>
        <v/>
      </c>
      <c r="AP481">
        <v>1.08426040971985</v>
      </c>
      <c r="AQ481">
        <v>3</v>
      </c>
      <c r="AR481">
        <v>56</v>
      </c>
      <c r="AS481" s="1">
        <v>9.5169500000000002E-11</v>
      </c>
      <c r="AT481" s="1">
        <v>2.8015000000000001E-10</v>
      </c>
      <c r="AU481" s="2" t="str">
        <f t="shared" si="63"/>
        <v/>
      </c>
    </row>
    <row r="482" spans="1:47" x14ac:dyDescent="0.2">
      <c r="A482" t="s">
        <v>475</v>
      </c>
      <c r="B482">
        <v>0</v>
      </c>
      <c r="C482">
        <v>2</v>
      </c>
      <c r="D482">
        <v>7.2583951706142802</v>
      </c>
      <c r="E482">
        <v>7.2583951700236096</v>
      </c>
      <c r="F482">
        <v>4</v>
      </c>
      <c r="G482">
        <v>89</v>
      </c>
      <c r="H482" s="1">
        <v>7.1152100000000005E-11</v>
      </c>
      <c r="I482" s="1">
        <v>9.7638300000000002E-10</v>
      </c>
      <c r="J482" s="2" t="str">
        <f t="shared" si="56"/>
        <v/>
      </c>
      <c r="K482">
        <v>7.2583951706142802</v>
      </c>
      <c r="L482">
        <v>5</v>
      </c>
      <c r="M482">
        <v>185</v>
      </c>
      <c r="N482" s="1">
        <v>1.46839E-15</v>
      </c>
      <c r="O482" s="1">
        <v>3.85715E-10</v>
      </c>
      <c r="P482" s="2" t="str">
        <f t="shared" si="57"/>
        <v/>
      </c>
      <c r="Q482">
        <v>7.2583951700236096</v>
      </c>
      <c r="R482">
        <v>4</v>
      </c>
      <c r="S482">
        <v>89</v>
      </c>
      <c r="T482" s="1">
        <v>7.1152100000000005E-11</v>
      </c>
      <c r="U482" s="1">
        <v>9.7638300000000002E-10</v>
      </c>
      <c r="V482" s="2" t="str">
        <f t="shared" si="58"/>
        <v/>
      </c>
      <c r="W482">
        <v>7.2583951706142802</v>
      </c>
      <c r="X482">
        <v>5</v>
      </c>
      <c r="Y482">
        <v>185</v>
      </c>
      <c r="Z482" s="1">
        <v>7.3419399999999997E-16</v>
      </c>
      <c r="AA482" s="1">
        <v>3.8571200000000002E-10</v>
      </c>
      <c r="AB482">
        <f t="shared" si="59"/>
        <v>0</v>
      </c>
      <c r="AC482" s="2" t="str">
        <f t="shared" si="60"/>
        <v>BETTER</v>
      </c>
      <c r="AD482">
        <v>7.2583951700236096</v>
      </c>
      <c r="AE482">
        <v>4</v>
      </c>
      <c r="AF482">
        <v>89</v>
      </c>
      <c r="AG482" s="1">
        <v>7.1152100000000005E-11</v>
      </c>
      <c r="AH482" s="1">
        <v>9.7638300000000002E-10</v>
      </c>
      <c r="AI482" s="2" t="str">
        <f t="shared" si="61"/>
        <v/>
      </c>
      <c r="AJ482">
        <v>7.2583951700236096</v>
      </c>
      <c r="AK482">
        <v>4</v>
      </c>
      <c r="AL482">
        <v>89</v>
      </c>
      <c r="AM482" s="1">
        <v>7.1152100000000005E-11</v>
      </c>
      <c r="AN482" s="1">
        <v>9.7638300000000002E-10</v>
      </c>
      <c r="AO482" s="2" t="str">
        <f t="shared" si="62"/>
        <v/>
      </c>
      <c r="AP482">
        <v>7.2583951700236096</v>
      </c>
      <c r="AQ482">
        <v>4</v>
      </c>
      <c r="AR482">
        <v>89</v>
      </c>
      <c r="AS482" s="1">
        <v>7.1152100000000005E-11</v>
      </c>
      <c r="AT482" s="1">
        <v>9.7638300000000002E-10</v>
      </c>
      <c r="AU482" s="2" t="str">
        <f t="shared" si="63"/>
        <v/>
      </c>
    </row>
    <row r="483" spans="1:47" x14ac:dyDescent="0.2">
      <c r="A483" t="s">
        <v>476</v>
      </c>
      <c r="B483">
        <v>0</v>
      </c>
      <c r="C483">
        <v>2</v>
      </c>
      <c r="D483">
        <v>3.4599976721707999</v>
      </c>
      <c r="E483">
        <v>3.4599976721707999</v>
      </c>
      <c r="F483">
        <v>3</v>
      </c>
      <c r="G483">
        <v>58</v>
      </c>
      <c r="H483" s="1">
        <v>3.2344099999999998E-14</v>
      </c>
      <c r="I483" s="1">
        <v>1.70804E-10</v>
      </c>
      <c r="J483" s="2" t="str">
        <f t="shared" si="56"/>
        <v/>
      </c>
      <c r="K483">
        <v>3.4599976721707901</v>
      </c>
      <c r="L483">
        <v>3</v>
      </c>
      <c r="M483">
        <v>49</v>
      </c>
      <c r="N483" s="1">
        <v>7.9033799999999994E-12</v>
      </c>
      <c r="O483" s="1">
        <v>1.7079300000000001E-10</v>
      </c>
      <c r="P483" s="2" t="str">
        <f t="shared" si="57"/>
        <v/>
      </c>
      <c r="Q483">
        <v>3.4599976721707999</v>
      </c>
      <c r="R483">
        <v>3</v>
      </c>
      <c r="S483">
        <v>58</v>
      </c>
      <c r="T483" s="1">
        <v>3.2344099999999998E-14</v>
      </c>
      <c r="U483" s="1">
        <v>1.70804E-10</v>
      </c>
      <c r="V483" s="2" t="str">
        <f t="shared" si="58"/>
        <v/>
      </c>
      <c r="W483">
        <v>3.4599976721707901</v>
      </c>
      <c r="X483">
        <v>3</v>
      </c>
      <c r="Y483">
        <v>49</v>
      </c>
      <c r="Z483" s="1">
        <v>7.9031199999999995E-12</v>
      </c>
      <c r="AA483" s="1">
        <v>1.7079300000000001E-10</v>
      </c>
      <c r="AB483">
        <f t="shared" si="59"/>
        <v>0</v>
      </c>
      <c r="AC483" s="2" t="str">
        <f t="shared" si="60"/>
        <v>BETTER</v>
      </c>
      <c r="AD483">
        <v>3.4599976721707999</v>
      </c>
      <c r="AE483">
        <v>3</v>
      </c>
      <c r="AF483">
        <v>58</v>
      </c>
      <c r="AG483" s="1">
        <v>3.2344099999999998E-14</v>
      </c>
      <c r="AH483" s="1">
        <v>1.70804E-10</v>
      </c>
      <c r="AI483" s="2" t="str">
        <f t="shared" si="61"/>
        <v/>
      </c>
      <c r="AJ483">
        <v>3.4599976721707999</v>
      </c>
      <c r="AK483">
        <v>3</v>
      </c>
      <c r="AL483">
        <v>58</v>
      </c>
      <c r="AM483" s="1">
        <v>3.2344099999999998E-14</v>
      </c>
      <c r="AN483" s="1">
        <v>1.70804E-10</v>
      </c>
      <c r="AO483" s="2" t="str">
        <f t="shared" si="62"/>
        <v/>
      </c>
      <c r="AP483">
        <v>3.4599976721707999</v>
      </c>
      <c r="AQ483">
        <v>3</v>
      </c>
      <c r="AR483">
        <v>58</v>
      </c>
      <c r="AS483" s="1">
        <v>3.2344099999999998E-14</v>
      </c>
      <c r="AT483" s="1">
        <v>1.70804E-10</v>
      </c>
      <c r="AU483" s="2" t="str">
        <f t="shared" si="63"/>
        <v/>
      </c>
    </row>
    <row r="484" spans="1:47" x14ac:dyDescent="0.2">
      <c r="A484" t="s">
        <v>477</v>
      </c>
      <c r="B484">
        <v>0</v>
      </c>
      <c r="C484">
        <v>2</v>
      </c>
      <c r="D484">
        <v>0.45141166679014</v>
      </c>
      <c r="E484">
        <v>0.451411666790139</v>
      </c>
      <c r="F484">
        <v>3</v>
      </c>
      <c r="G484">
        <v>58</v>
      </c>
      <c r="H484" s="1">
        <v>8.0546900000000003E-13</v>
      </c>
      <c r="I484" s="1">
        <v>2.0986000000000001E-10</v>
      </c>
      <c r="J484" s="2" t="str">
        <f t="shared" si="56"/>
        <v/>
      </c>
      <c r="K484">
        <v>0.451411666790138</v>
      </c>
      <c r="L484">
        <v>4</v>
      </c>
      <c r="M484">
        <v>99</v>
      </c>
      <c r="N484" s="1">
        <v>3.5662000000000002E-15</v>
      </c>
      <c r="O484" s="1">
        <v>2.09861E-10</v>
      </c>
      <c r="P484" s="2" t="str">
        <f t="shared" si="57"/>
        <v/>
      </c>
      <c r="Q484">
        <v>0.451411666790139</v>
      </c>
      <c r="R484">
        <v>3</v>
      </c>
      <c r="S484">
        <v>58</v>
      </c>
      <c r="T484" s="1">
        <v>8.0546900000000003E-13</v>
      </c>
      <c r="U484" s="1">
        <v>2.0986000000000001E-10</v>
      </c>
      <c r="V484" s="2" t="str">
        <f t="shared" si="58"/>
        <v/>
      </c>
      <c r="W484">
        <v>0.451411666790139</v>
      </c>
      <c r="X484">
        <v>4</v>
      </c>
      <c r="Y484">
        <v>99</v>
      </c>
      <c r="Z484" s="1">
        <v>3.68917E-15</v>
      </c>
      <c r="AA484" s="1">
        <v>2.09861E-10</v>
      </c>
      <c r="AB484">
        <f t="shared" si="59"/>
        <v>9.9920072216264089E-16</v>
      </c>
      <c r="AC484" s="2" t="str">
        <f t="shared" si="60"/>
        <v>BETTER</v>
      </c>
      <c r="AD484">
        <v>0.451411666790139</v>
      </c>
      <c r="AE484">
        <v>3</v>
      </c>
      <c r="AF484">
        <v>58</v>
      </c>
      <c r="AG484" s="1">
        <v>8.0546900000000003E-13</v>
      </c>
      <c r="AH484" s="1">
        <v>2.0986000000000001E-10</v>
      </c>
      <c r="AI484" s="2" t="str">
        <f t="shared" si="61"/>
        <v/>
      </c>
      <c r="AJ484">
        <v>0.451411666790139</v>
      </c>
      <c r="AK484">
        <v>3</v>
      </c>
      <c r="AL484">
        <v>58</v>
      </c>
      <c r="AM484" s="1">
        <v>8.0546900000000003E-13</v>
      </c>
      <c r="AN484" s="1">
        <v>2.0986000000000001E-10</v>
      </c>
      <c r="AO484" s="2" t="str">
        <f t="shared" si="62"/>
        <v/>
      </c>
      <c r="AP484">
        <v>0.451411666790139</v>
      </c>
      <c r="AQ484">
        <v>3</v>
      </c>
      <c r="AR484">
        <v>58</v>
      </c>
      <c r="AS484" s="1">
        <v>8.0546900000000003E-13</v>
      </c>
      <c r="AT484" s="1">
        <v>2.0986000000000001E-10</v>
      </c>
      <c r="AU484" s="2" t="str">
        <f t="shared" si="63"/>
        <v/>
      </c>
    </row>
    <row r="485" spans="1:47" x14ac:dyDescent="0.2">
      <c r="A485" t="s">
        <v>205</v>
      </c>
      <c r="B485">
        <v>0</v>
      </c>
      <c r="C485">
        <v>1</v>
      </c>
      <c r="D485">
        <v>0.15094811824908599</v>
      </c>
      <c r="E485">
        <v>0.15094811824908599</v>
      </c>
      <c r="F485">
        <v>3</v>
      </c>
      <c r="G485">
        <v>58</v>
      </c>
      <c r="H485" s="1">
        <v>1.8600799999999999E-12</v>
      </c>
      <c r="I485" s="1">
        <v>2.4908599999999998E-10</v>
      </c>
      <c r="J485" s="2" t="str">
        <f t="shared" si="56"/>
        <v/>
      </c>
      <c r="K485">
        <v>0.15094811824908499</v>
      </c>
      <c r="L485">
        <v>3</v>
      </c>
      <c r="M485">
        <v>49</v>
      </c>
      <c r="N485" s="1">
        <v>1.15689E-8</v>
      </c>
      <c r="O485" s="1">
        <v>2.4908500000000002E-10</v>
      </c>
      <c r="P485" s="2" t="str">
        <f t="shared" si="57"/>
        <v/>
      </c>
      <c r="Q485">
        <v>0.15094811824908599</v>
      </c>
      <c r="R485">
        <v>3</v>
      </c>
      <c r="S485">
        <v>58</v>
      </c>
      <c r="T485" s="1">
        <v>1.8600799999999999E-12</v>
      </c>
      <c r="U485" s="1">
        <v>2.4908599999999998E-10</v>
      </c>
      <c r="V485" s="2" t="str">
        <f t="shared" si="58"/>
        <v/>
      </c>
      <c r="W485">
        <v>0.15094811824908499</v>
      </c>
      <c r="X485">
        <v>3</v>
      </c>
      <c r="Y485">
        <v>49</v>
      </c>
      <c r="Z485" s="1">
        <v>1.15689E-8</v>
      </c>
      <c r="AA485" s="1">
        <v>2.4908500000000002E-10</v>
      </c>
      <c r="AB485">
        <f t="shared" si="59"/>
        <v>0</v>
      </c>
      <c r="AC485" s="2" t="str">
        <f t="shared" si="60"/>
        <v>BETTER</v>
      </c>
      <c r="AD485">
        <v>0.15094811824908599</v>
      </c>
      <c r="AE485">
        <v>3</v>
      </c>
      <c r="AF485">
        <v>58</v>
      </c>
      <c r="AG485" s="1">
        <v>1.8600799999999999E-12</v>
      </c>
      <c r="AH485" s="1">
        <v>2.4908599999999998E-10</v>
      </c>
      <c r="AI485" s="2" t="str">
        <f t="shared" si="61"/>
        <v/>
      </c>
      <c r="AJ485">
        <v>0.15094811824908599</v>
      </c>
      <c r="AK485">
        <v>3</v>
      </c>
      <c r="AL485">
        <v>58</v>
      </c>
      <c r="AM485" s="1">
        <v>1.8600799999999999E-12</v>
      </c>
      <c r="AN485" s="1">
        <v>2.4908599999999998E-10</v>
      </c>
      <c r="AO485" s="2" t="str">
        <f t="shared" si="62"/>
        <v/>
      </c>
      <c r="AP485">
        <v>0.15094811824908599</v>
      </c>
      <c r="AQ485">
        <v>3</v>
      </c>
      <c r="AR485">
        <v>58</v>
      </c>
      <c r="AS485" s="1">
        <v>1.8600799999999999E-12</v>
      </c>
      <c r="AT485" s="1">
        <v>2.4908599999999998E-10</v>
      </c>
      <c r="AU485" s="2" t="str">
        <f t="shared" si="63"/>
        <v/>
      </c>
    </row>
    <row r="486" spans="1:47" x14ac:dyDescent="0.2">
      <c r="A486" t="s">
        <v>478</v>
      </c>
      <c r="B486">
        <v>0</v>
      </c>
      <c r="C486">
        <v>1</v>
      </c>
      <c r="D486">
        <v>1</v>
      </c>
      <c r="E486">
        <v>0.999999999999999</v>
      </c>
      <c r="F486">
        <v>3</v>
      </c>
      <c r="G486">
        <v>58</v>
      </c>
      <c r="H486" s="1">
        <v>1.0969E-13</v>
      </c>
      <c r="I486" s="1">
        <v>4.4408900000000002E-16</v>
      </c>
      <c r="J486" s="2" t="str">
        <f t="shared" si="56"/>
        <v/>
      </c>
      <c r="K486">
        <v>0.999999999999996</v>
      </c>
      <c r="L486">
        <v>3</v>
      </c>
      <c r="M486">
        <v>49</v>
      </c>
      <c r="N486" s="1">
        <v>7.9999100000000006E-11</v>
      </c>
      <c r="O486" s="1">
        <v>3.9967999999999998E-15</v>
      </c>
      <c r="P486" s="2" t="str">
        <f t="shared" si="57"/>
        <v/>
      </c>
      <c r="Q486">
        <v>0.999999999999999</v>
      </c>
      <c r="R486">
        <v>3</v>
      </c>
      <c r="S486">
        <v>58</v>
      </c>
      <c r="T486" s="1">
        <v>1.0969E-13</v>
      </c>
      <c r="U486" s="1">
        <v>4.4408900000000002E-16</v>
      </c>
      <c r="V486" s="2" t="str">
        <f t="shared" si="58"/>
        <v/>
      </c>
      <c r="W486">
        <v>0.999999999999996</v>
      </c>
      <c r="X486">
        <v>3</v>
      </c>
      <c r="Y486">
        <v>49</v>
      </c>
      <c r="Z486" s="1">
        <v>7.9999199999999999E-11</v>
      </c>
      <c r="AA486" s="1">
        <v>3.6637399999999999E-15</v>
      </c>
      <c r="AB486">
        <f t="shared" si="59"/>
        <v>0</v>
      </c>
      <c r="AC486" s="2" t="str">
        <f t="shared" si="60"/>
        <v>BETTER</v>
      </c>
      <c r="AD486">
        <v>0.999999999999999</v>
      </c>
      <c r="AE486">
        <v>3</v>
      </c>
      <c r="AF486">
        <v>58</v>
      </c>
      <c r="AG486" s="1">
        <v>1.0969E-13</v>
      </c>
      <c r="AH486" s="1">
        <v>4.4408900000000002E-16</v>
      </c>
      <c r="AI486" s="2" t="str">
        <f t="shared" si="61"/>
        <v/>
      </c>
      <c r="AJ486">
        <v>0.999999999999999</v>
      </c>
      <c r="AK486">
        <v>3</v>
      </c>
      <c r="AL486">
        <v>58</v>
      </c>
      <c r="AM486" s="1">
        <v>1.0969E-13</v>
      </c>
      <c r="AN486" s="1">
        <v>4.4408900000000002E-16</v>
      </c>
      <c r="AO486" s="2" t="str">
        <f t="shared" si="62"/>
        <v/>
      </c>
      <c r="AP486">
        <v>0.999999999999999</v>
      </c>
      <c r="AQ486">
        <v>3</v>
      </c>
      <c r="AR486">
        <v>58</v>
      </c>
      <c r="AS486" s="1">
        <v>1.0969E-13</v>
      </c>
      <c r="AT486" s="1">
        <v>4.4408900000000002E-16</v>
      </c>
      <c r="AU486" s="2" t="str">
        <f t="shared" si="63"/>
        <v/>
      </c>
    </row>
    <row r="487" spans="1:47" x14ac:dyDescent="0.2">
      <c r="A487" t="s">
        <v>479</v>
      </c>
      <c r="B487">
        <v>0</v>
      </c>
      <c r="C487">
        <v>1</v>
      </c>
      <c r="D487">
        <v>0.43882457311747558</v>
      </c>
      <c r="E487">
        <v>0.43882457311747503</v>
      </c>
      <c r="F487">
        <v>3</v>
      </c>
      <c r="G487">
        <v>58</v>
      </c>
      <c r="H487" s="1">
        <v>4.0479899999999997E-15</v>
      </c>
      <c r="I487" s="1">
        <v>1.1747600000000001E-10</v>
      </c>
      <c r="J487" s="2" t="str">
        <f t="shared" si="56"/>
        <v/>
      </c>
      <c r="K487">
        <v>0.43882457311747403</v>
      </c>
      <c r="L487">
        <v>3</v>
      </c>
      <c r="M487">
        <v>49</v>
      </c>
      <c r="N487" s="1">
        <v>4.9060900000000002E-10</v>
      </c>
      <c r="O487" s="1">
        <v>1.17475E-10</v>
      </c>
      <c r="P487" s="2" t="str">
        <f t="shared" si="57"/>
        <v/>
      </c>
      <c r="Q487">
        <v>0.43882457311747503</v>
      </c>
      <c r="R487">
        <v>3</v>
      </c>
      <c r="S487">
        <v>58</v>
      </c>
      <c r="T487" s="1">
        <v>4.0479899999999997E-15</v>
      </c>
      <c r="U487" s="1">
        <v>1.1747600000000001E-10</v>
      </c>
      <c r="V487" s="2" t="str">
        <f t="shared" si="58"/>
        <v/>
      </c>
      <c r="W487">
        <v>0.43882457311747403</v>
      </c>
      <c r="X487">
        <v>3</v>
      </c>
      <c r="Y487">
        <v>49</v>
      </c>
      <c r="Z487" s="1">
        <v>4.9060900000000002E-10</v>
      </c>
      <c r="AA487" s="1">
        <v>1.17475E-10</v>
      </c>
      <c r="AB487">
        <f t="shared" si="59"/>
        <v>0</v>
      </c>
      <c r="AC487" s="2" t="str">
        <f t="shared" si="60"/>
        <v>BETTER</v>
      </c>
      <c r="AD487">
        <v>0.43882457311747503</v>
      </c>
      <c r="AE487">
        <v>3</v>
      </c>
      <c r="AF487">
        <v>58</v>
      </c>
      <c r="AG487" s="1">
        <v>4.0479899999999997E-15</v>
      </c>
      <c r="AH487" s="1">
        <v>1.1747600000000001E-10</v>
      </c>
      <c r="AI487" s="2" t="str">
        <f t="shared" si="61"/>
        <v/>
      </c>
      <c r="AJ487">
        <v>0.43882457311747503</v>
      </c>
      <c r="AK487">
        <v>3</v>
      </c>
      <c r="AL487">
        <v>58</v>
      </c>
      <c r="AM487" s="1">
        <v>4.0479899999999997E-15</v>
      </c>
      <c r="AN487" s="1">
        <v>1.1747600000000001E-10</v>
      </c>
      <c r="AO487" s="2" t="str">
        <f t="shared" si="62"/>
        <v/>
      </c>
      <c r="AP487">
        <v>0.43882457311747503</v>
      </c>
      <c r="AQ487">
        <v>3</v>
      </c>
      <c r="AR487">
        <v>58</v>
      </c>
      <c r="AS487" s="1">
        <v>4.0479899999999997E-15</v>
      </c>
      <c r="AT487" s="1">
        <v>1.1747600000000001E-10</v>
      </c>
      <c r="AU487" s="2" t="str">
        <f t="shared" si="63"/>
        <v/>
      </c>
    </row>
    <row r="488" spans="1:47" x14ac:dyDescent="0.2">
      <c r="A488" t="s">
        <v>24</v>
      </c>
      <c r="B488">
        <v>0</v>
      </c>
      <c r="C488">
        <v>1</v>
      </c>
      <c r="D488">
        <v>1.3780246135473637</v>
      </c>
      <c r="E488">
        <v>1.3780246135473599</v>
      </c>
      <c r="F488">
        <v>3</v>
      </c>
      <c r="G488">
        <v>58</v>
      </c>
      <c r="H488" s="1">
        <v>3.7382700000000001E-14</v>
      </c>
      <c r="I488" s="1">
        <v>4.5263699999999997E-10</v>
      </c>
      <c r="J488" s="2" t="str">
        <f t="shared" si="56"/>
        <v/>
      </c>
      <c r="K488">
        <v>1.3780246135473599</v>
      </c>
      <c r="L488">
        <v>3</v>
      </c>
      <c r="M488">
        <v>49</v>
      </c>
      <c r="N488" s="1">
        <v>1.0629E-10</v>
      </c>
      <c r="O488" s="1">
        <v>4.5264E-10</v>
      </c>
      <c r="P488" s="2" t="str">
        <f t="shared" si="57"/>
        <v/>
      </c>
      <c r="Q488">
        <v>1.3780246135473599</v>
      </c>
      <c r="R488">
        <v>3</v>
      </c>
      <c r="S488">
        <v>58</v>
      </c>
      <c r="T488" s="1">
        <v>3.7382700000000001E-14</v>
      </c>
      <c r="U488" s="1">
        <v>4.5263699999999997E-10</v>
      </c>
      <c r="V488" s="2" t="str">
        <f t="shared" si="58"/>
        <v/>
      </c>
      <c r="W488">
        <v>1.3780246135473599</v>
      </c>
      <c r="X488">
        <v>3</v>
      </c>
      <c r="Y488">
        <v>49</v>
      </c>
      <c r="Z488" s="1">
        <v>1.0629E-10</v>
      </c>
      <c r="AA488" s="1">
        <v>4.5264E-10</v>
      </c>
      <c r="AB488">
        <f t="shared" si="59"/>
        <v>0</v>
      </c>
      <c r="AC488" s="2" t="str">
        <f t="shared" si="60"/>
        <v>BETTER</v>
      </c>
      <c r="AD488">
        <v>1.3780246135473599</v>
      </c>
      <c r="AE488">
        <v>3</v>
      </c>
      <c r="AF488">
        <v>58</v>
      </c>
      <c r="AG488" s="1">
        <v>3.7382700000000001E-14</v>
      </c>
      <c r="AH488" s="1">
        <v>4.5263699999999997E-10</v>
      </c>
      <c r="AI488" s="2" t="str">
        <f t="shared" si="61"/>
        <v/>
      </c>
      <c r="AJ488">
        <v>1.3780246135473599</v>
      </c>
      <c r="AK488">
        <v>3</v>
      </c>
      <c r="AL488">
        <v>58</v>
      </c>
      <c r="AM488" s="1">
        <v>3.7382700000000001E-14</v>
      </c>
      <c r="AN488" s="1">
        <v>4.5263699999999997E-10</v>
      </c>
      <c r="AO488" s="2" t="str">
        <f t="shared" si="62"/>
        <v/>
      </c>
      <c r="AP488">
        <v>1.3780246135473599</v>
      </c>
      <c r="AQ488">
        <v>3</v>
      </c>
      <c r="AR488">
        <v>58</v>
      </c>
      <c r="AS488" s="1">
        <v>3.7382700000000001E-14</v>
      </c>
      <c r="AT488" s="1">
        <v>4.5263699999999997E-10</v>
      </c>
      <c r="AU488" s="2" t="str">
        <f t="shared" si="63"/>
        <v/>
      </c>
    </row>
    <row r="489" spans="1:47" x14ac:dyDescent="0.2">
      <c r="A489" t="s">
        <v>480</v>
      </c>
      <c r="B489">
        <v>-1</v>
      </c>
      <c r="C489">
        <v>1</v>
      </c>
      <c r="D489">
        <v>1.2607107791657199</v>
      </c>
      <c r="E489">
        <v>1.26071077916312</v>
      </c>
      <c r="F489">
        <v>4</v>
      </c>
      <c r="G489">
        <v>107</v>
      </c>
      <c r="H489" s="1">
        <v>1.4442399999999999E-12</v>
      </c>
      <c r="I489" s="1">
        <v>1.63126E-10</v>
      </c>
      <c r="J489" s="2" t="str">
        <f t="shared" si="56"/>
        <v/>
      </c>
      <c r="K489">
        <v>1.2607107791657199</v>
      </c>
      <c r="L489">
        <v>4</v>
      </c>
      <c r="M489">
        <v>99</v>
      </c>
      <c r="N489" s="1">
        <v>2.1587799999999998E-12</v>
      </c>
      <c r="O489" s="1">
        <v>1.6572700000000001E-10</v>
      </c>
      <c r="P489" s="2" t="str">
        <f t="shared" si="57"/>
        <v/>
      </c>
      <c r="Q489">
        <v>1.26071077916312</v>
      </c>
      <c r="R489">
        <v>4</v>
      </c>
      <c r="S489">
        <v>107</v>
      </c>
      <c r="T489" s="1">
        <v>1.4442399999999999E-12</v>
      </c>
      <c r="U489" s="1">
        <v>1.63126E-10</v>
      </c>
      <c r="V489" s="2" t="str">
        <f t="shared" si="58"/>
        <v/>
      </c>
      <c r="W489">
        <v>1.2607107791657199</v>
      </c>
      <c r="X489">
        <v>4</v>
      </c>
      <c r="Y489">
        <v>99</v>
      </c>
      <c r="Z489" s="1">
        <v>2.15808E-12</v>
      </c>
      <c r="AA489" s="1">
        <v>1.6572799999999999E-10</v>
      </c>
      <c r="AB489">
        <f t="shared" si="59"/>
        <v>0</v>
      </c>
      <c r="AC489" s="2" t="str">
        <f t="shared" si="60"/>
        <v>BETTER</v>
      </c>
      <c r="AD489">
        <v>1.26071077916312</v>
      </c>
      <c r="AE489">
        <v>4</v>
      </c>
      <c r="AF489">
        <v>107</v>
      </c>
      <c r="AG489" s="1">
        <v>1.4442399999999999E-12</v>
      </c>
      <c r="AH489" s="1">
        <v>1.63126E-10</v>
      </c>
      <c r="AI489" s="2" t="str">
        <f t="shared" si="61"/>
        <v/>
      </c>
      <c r="AJ489">
        <v>1.26071077916312</v>
      </c>
      <c r="AK489">
        <v>4</v>
      </c>
      <c r="AL489">
        <v>107</v>
      </c>
      <c r="AM489" s="1">
        <v>1.4442399999999999E-12</v>
      </c>
      <c r="AN489" s="1">
        <v>1.63126E-10</v>
      </c>
      <c r="AO489" s="2" t="str">
        <f t="shared" si="62"/>
        <v/>
      </c>
      <c r="AP489">
        <v>1.26071077916312</v>
      </c>
      <c r="AQ489">
        <v>4</v>
      </c>
      <c r="AR489">
        <v>107</v>
      </c>
      <c r="AS489" s="1">
        <v>1.4442399999999999E-12</v>
      </c>
      <c r="AT489" s="1">
        <v>1.63126E-10</v>
      </c>
      <c r="AU489" s="2" t="str">
        <f t="shared" si="63"/>
        <v/>
      </c>
    </row>
    <row r="490" spans="1:47" x14ac:dyDescent="0.2">
      <c r="A490" t="s">
        <v>481</v>
      </c>
      <c r="B490">
        <v>0</v>
      </c>
      <c r="C490">
        <v>1</v>
      </c>
      <c r="D490">
        <v>2.7381052136782529</v>
      </c>
      <c r="E490">
        <v>2.7381052136782502</v>
      </c>
      <c r="F490">
        <v>3</v>
      </c>
      <c r="G490">
        <v>58</v>
      </c>
      <c r="H490" s="1">
        <v>6.6108000000000005E-13</v>
      </c>
      <c r="I490" s="1">
        <v>3.21744E-10</v>
      </c>
      <c r="J490" s="2" t="str">
        <f t="shared" si="56"/>
        <v/>
      </c>
      <c r="K490">
        <v>2.73810521367824</v>
      </c>
      <c r="L490">
        <v>3</v>
      </c>
      <c r="M490">
        <v>49</v>
      </c>
      <c r="N490" s="1">
        <v>4.0396600000000001E-9</v>
      </c>
      <c r="O490" s="1">
        <v>3.2175899999999997E-10</v>
      </c>
      <c r="P490" s="2" t="str">
        <f t="shared" si="57"/>
        <v/>
      </c>
      <c r="Q490">
        <v>2.7381052136782502</v>
      </c>
      <c r="R490">
        <v>3</v>
      </c>
      <c r="S490">
        <v>58</v>
      </c>
      <c r="T490" s="1">
        <v>6.6108000000000005E-13</v>
      </c>
      <c r="U490" s="1">
        <v>3.21744E-10</v>
      </c>
      <c r="V490" s="2" t="str">
        <f t="shared" si="58"/>
        <v/>
      </c>
      <c r="W490">
        <v>2.73810521367824</v>
      </c>
      <c r="X490">
        <v>3</v>
      </c>
      <c r="Y490">
        <v>49</v>
      </c>
      <c r="Z490" s="1">
        <v>4.0396600000000001E-9</v>
      </c>
      <c r="AA490" s="1">
        <v>3.2175800000000002E-10</v>
      </c>
      <c r="AB490">
        <f t="shared" si="59"/>
        <v>0</v>
      </c>
      <c r="AC490" s="2" t="str">
        <f t="shared" si="60"/>
        <v>BETTER</v>
      </c>
      <c r="AD490">
        <v>2.7381052136782502</v>
      </c>
      <c r="AE490">
        <v>3</v>
      </c>
      <c r="AF490">
        <v>58</v>
      </c>
      <c r="AG490" s="1">
        <v>6.6108000000000005E-13</v>
      </c>
      <c r="AH490" s="1">
        <v>3.21744E-10</v>
      </c>
      <c r="AI490" s="2" t="str">
        <f t="shared" si="61"/>
        <v/>
      </c>
      <c r="AJ490">
        <v>2.7381052136782502</v>
      </c>
      <c r="AK490">
        <v>3</v>
      </c>
      <c r="AL490">
        <v>58</v>
      </c>
      <c r="AM490" s="1">
        <v>6.6108000000000005E-13</v>
      </c>
      <c r="AN490" s="1">
        <v>3.21744E-10</v>
      </c>
      <c r="AO490" s="2" t="str">
        <f t="shared" si="62"/>
        <v/>
      </c>
      <c r="AP490">
        <v>2.7381052136782502</v>
      </c>
      <c r="AQ490">
        <v>3</v>
      </c>
      <c r="AR490">
        <v>58</v>
      </c>
      <c r="AS490" s="1">
        <v>6.6108000000000005E-13</v>
      </c>
      <c r="AT490" s="1">
        <v>3.21744E-10</v>
      </c>
      <c r="AU490" s="2" t="str">
        <f t="shared" si="63"/>
        <v/>
      </c>
    </row>
    <row r="491" spans="1:47" x14ac:dyDescent="0.2">
      <c r="A491" t="s">
        <v>482</v>
      </c>
      <c r="B491">
        <v>0</v>
      </c>
      <c r="C491">
        <v>1</v>
      </c>
      <c r="D491">
        <v>0.38177329067603627</v>
      </c>
      <c r="E491">
        <v>0.38177329067603599</v>
      </c>
      <c r="F491">
        <v>3</v>
      </c>
      <c r="G491">
        <v>58</v>
      </c>
      <c r="H491" s="1">
        <v>2.4718599999999999E-15</v>
      </c>
      <c r="I491" s="1">
        <v>3.2396400000000002E-10</v>
      </c>
      <c r="J491" s="2" t="str">
        <f t="shared" si="56"/>
        <v/>
      </c>
      <c r="K491">
        <v>0.38177329067603499</v>
      </c>
      <c r="L491">
        <v>3</v>
      </c>
      <c r="M491">
        <v>49</v>
      </c>
      <c r="N491" s="1">
        <v>2.17787E-10</v>
      </c>
      <c r="O491" s="1">
        <v>3.2396499999999998E-10</v>
      </c>
      <c r="P491" s="2" t="str">
        <f t="shared" si="57"/>
        <v/>
      </c>
      <c r="Q491">
        <v>0.38177329067603599</v>
      </c>
      <c r="R491">
        <v>3</v>
      </c>
      <c r="S491">
        <v>58</v>
      </c>
      <c r="T491" s="1">
        <v>2.4718599999999999E-15</v>
      </c>
      <c r="U491" s="1">
        <v>3.2396400000000002E-10</v>
      </c>
      <c r="V491" s="2" t="str">
        <f t="shared" si="58"/>
        <v/>
      </c>
      <c r="W491">
        <v>0.38177329067603499</v>
      </c>
      <c r="X491">
        <v>3</v>
      </c>
      <c r="Y491">
        <v>49</v>
      </c>
      <c r="Z491" s="1">
        <v>2.17786E-10</v>
      </c>
      <c r="AA491" s="1">
        <v>3.2396400000000002E-10</v>
      </c>
      <c r="AB491">
        <f t="shared" si="59"/>
        <v>0</v>
      </c>
      <c r="AC491" s="2" t="str">
        <f t="shared" si="60"/>
        <v>BETTER</v>
      </c>
      <c r="AD491">
        <v>0.38177329067603599</v>
      </c>
      <c r="AE491">
        <v>3</v>
      </c>
      <c r="AF491">
        <v>58</v>
      </c>
      <c r="AG491" s="1">
        <v>2.4718599999999999E-15</v>
      </c>
      <c r="AH491" s="1">
        <v>3.2396400000000002E-10</v>
      </c>
      <c r="AI491" s="2" t="str">
        <f t="shared" si="61"/>
        <v/>
      </c>
      <c r="AJ491">
        <v>0.38177329067603599</v>
      </c>
      <c r="AK491">
        <v>3</v>
      </c>
      <c r="AL491">
        <v>58</v>
      </c>
      <c r="AM491" s="1">
        <v>2.4718599999999999E-15</v>
      </c>
      <c r="AN491" s="1">
        <v>3.2396400000000002E-10</v>
      </c>
      <c r="AO491" s="2" t="str">
        <f t="shared" si="62"/>
        <v/>
      </c>
      <c r="AP491">
        <v>0.38177329067603599</v>
      </c>
      <c r="AQ491">
        <v>3</v>
      </c>
      <c r="AR491">
        <v>58</v>
      </c>
      <c r="AS491" s="1">
        <v>2.4718599999999999E-15</v>
      </c>
      <c r="AT491" s="1">
        <v>3.2396400000000002E-10</v>
      </c>
      <c r="AU491" s="2" t="str">
        <f t="shared" si="63"/>
        <v/>
      </c>
    </row>
    <row r="492" spans="1:47" x14ac:dyDescent="0.2">
      <c r="A492" t="s">
        <v>483</v>
      </c>
      <c r="B492">
        <v>0</v>
      </c>
      <c r="C492">
        <v>1</v>
      </c>
      <c r="D492">
        <v>0.72732435670642048</v>
      </c>
      <c r="E492">
        <v>0.72732435670642004</v>
      </c>
      <c r="F492">
        <v>3</v>
      </c>
      <c r="G492">
        <v>58</v>
      </c>
      <c r="H492" s="1">
        <v>1.02272E-14</v>
      </c>
      <c r="I492" s="1">
        <v>2.9357999999999998E-10</v>
      </c>
      <c r="J492" s="2" t="str">
        <f t="shared" si="56"/>
        <v/>
      </c>
      <c r="K492">
        <v>0.72732435670641804</v>
      </c>
      <c r="L492">
        <v>3</v>
      </c>
      <c r="M492">
        <v>49</v>
      </c>
      <c r="N492" s="1">
        <v>2.9250600000000002E-10</v>
      </c>
      <c r="O492" s="1">
        <v>2.9358099999999999E-10</v>
      </c>
      <c r="P492" s="2" t="str">
        <f t="shared" si="57"/>
        <v/>
      </c>
      <c r="Q492">
        <v>0.72732435670642004</v>
      </c>
      <c r="R492">
        <v>3</v>
      </c>
      <c r="S492">
        <v>58</v>
      </c>
      <c r="T492" s="1">
        <v>1.02272E-14</v>
      </c>
      <c r="U492" s="1">
        <v>2.9357999999999998E-10</v>
      </c>
      <c r="V492" s="2" t="str">
        <f t="shared" si="58"/>
        <v/>
      </c>
      <c r="W492">
        <v>0.72732435670641804</v>
      </c>
      <c r="X492">
        <v>3</v>
      </c>
      <c r="Y492">
        <v>49</v>
      </c>
      <c r="Z492" s="1">
        <v>2.9250600000000002E-10</v>
      </c>
      <c r="AA492" s="1">
        <v>2.9358099999999999E-10</v>
      </c>
      <c r="AB492">
        <f t="shared" si="59"/>
        <v>0</v>
      </c>
      <c r="AC492" s="2" t="str">
        <f t="shared" si="60"/>
        <v>BETTER</v>
      </c>
      <c r="AD492">
        <v>0.72732435670642004</v>
      </c>
      <c r="AE492">
        <v>3</v>
      </c>
      <c r="AF492">
        <v>58</v>
      </c>
      <c r="AG492" s="1">
        <v>1.02272E-14</v>
      </c>
      <c r="AH492" s="1">
        <v>2.9357999999999998E-10</v>
      </c>
      <c r="AI492" s="2" t="str">
        <f t="shared" si="61"/>
        <v/>
      </c>
      <c r="AJ492">
        <v>0.72732435670642004</v>
      </c>
      <c r="AK492">
        <v>3</v>
      </c>
      <c r="AL492">
        <v>58</v>
      </c>
      <c r="AM492" s="1">
        <v>1.02272E-14</v>
      </c>
      <c r="AN492" s="1">
        <v>2.9357999999999998E-10</v>
      </c>
      <c r="AO492" s="2" t="str">
        <f t="shared" si="62"/>
        <v/>
      </c>
      <c r="AP492">
        <v>0.72732435670642004</v>
      </c>
      <c r="AQ492">
        <v>3</v>
      </c>
      <c r="AR492">
        <v>58</v>
      </c>
      <c r="AS492" s="1">
        <v>1.02272E-14</v>
      </c>
      <c r="AT492" s="1">
        <v>2.9357999999999998E-10</v>
      </c>
      <c r="AU492" s="2" t="str">
        <f t="shared" si="63"/>
        <v/>
      </c>
    </row>
    <row r="493" spans="1:47" x14ac:dyDescent="0.2">
      <c r="A493" t="s">
        <v>484</v>
      </c>
      <c r="B493">
        <v>0</v>
      </c>
      <c r="C493">
        <v>1</v>
      </c>
      <c r="D493">
        <v>3.0916639350253363</v>
      </c>
      <c r="E493" s="1">
        <v>3.0916639350253199</v>
      </c>
      <c r="F493">
        <v>3</v>
      </c>
      <c r="G493">
        <v>58</v>
      </c>
      <c r="H493" s="1">
        <v>1.5656000000000001E-9</v>
      </c>
      <c r="I493" s="1">
        <v>2.5326899999999999E-11</v>
      </c>
      <c r="J493" s="2" t="str">
        <f t="shared" si="56"/>
        <v/>
      </c>
      <c r="K493">
        <v>3.0916639350252901</v>
      </c>
      <c r="L493">
        <v>3</v>
      </c>
      <c r="M493">
        <v>49</v>
      </c>
      <c r="N493" s="1">
        <v>8.4617199999999994E-8</v>
      </c>
      <c r="O493" s="1">
        <v>2.5292200000000001E-11</v>
      </c>
      <c r="P493" s="2" t="str">
        <f t="shared" si="57"/>
        <v/>
      </c>
      <c r="Q493">
        <v>3.0916639350253199</v>
      </c>
      <c r="R493">
        <v>3</v>
      </c>
      <c r="S493">
        <v>58</v>
      </c>
      <c r="T493" s="1">
        <v>1.5656000000000001E-9</v>
      </c>
      <c r="U493" s="1">
        <v>2.5326899999999999E-11</v>
      </c>
      <c r="V493" s="2" t="str">
        <f t="shared" si="58"/>
        <v/>
      </c>
      <c r="W493">
        <v>3.0916639350252901</v>
      </c>
      <c r="X493">
        <v>3</v>
      </c>
      <c r="Y493">
        <v>49</v>
      </c>
      <c r="Z493" s="1">
        <v>8.4617199999999994E-8</v>
      </c>
      <c r="AA493" s="1">
        <v>2.52931E-11</v>
      </c>
      <c r="AB493">
        <f t="shared" si="59"/>
        <v>0</v>
      </c>
      <c r="AC493" s="2" t="str">
        <f t="shared" si="60"/>
        <v>BETTER</v>
      </c>
      <c r="AD493">
        <v>3.0916639350253199</v>
      </c>
      <c r="AE493">
        <v>3</v>
      </c>
      <c r="AF493">
        <v>58</v>
      </c>
      <c r="AG493" s="1">
        <v>1.5656000000000001E-9</v>
      </c>
      <c r="AH493" s="1">
        <v>2.5326899999999999E-11</v>
      </c>
      <c r="AI493" s="2" t="str">
        <f t="shared" si="61"/>
        <v/>
      </c>
      <c r="AJ493">
        <v>3.0916639350253199</v>
      </c>
      <c r="AK493">
        <v>3</v>
      </c>
      <c r="AL493">
        <v>58</v>
      </c>
      <c r="AM493" s="1">
        <v>1.5656000000000001E-9</v>
      </c>
      <c r="AN493" s="1">
        <v>2.5326899999999999E-11</v>
      </c>
      <c r="AO493" s="2" t="str">
        <f t="shared" si="62"/>
        <v/>
      </c>
      <c r="AP493">
        <v>3.0916639350253199</v>
      </c>
      <c r="AQ493">
        <v>3</v>
      </c>
      <c r="AR493">
        <v>58</v>
      </c>
      <c r="AS493" s="1">
        <v>1.5656000000000001E-9</v>
      </c>
      <c r="AT493" s="1">
        <v>2.5326899999999999E-11</v>
      </c>
      <c r="AU493" s="2" t="str">
        <f t="shared" si="63"/>
        <v/>
      </c>
    </row>
    <row r="494" spans="1:47" x14ac:dyDescent="0.2">
      <c r="A494" t="s">
        <v>485</v>
      </c>
      <c r="B494">
        <v>0</v>
      </c>
      <c r="C494">
        <v>1</v>
      </c>
      <c r="D494">
        <v>1.1394342831883648</v>
      </c>
      <c r="E494">
        <v>1.1394342831883599</v>
      </c>
      <c r="F494">
        <v>3</v>
      </c>
      <c r="G494">
        <v>58</v>
      </c>
      <c r="H494" s="1">
        <v>7.40516E-14</v>
      </c>
      <c r="I494" s="1">
        <v>1.8836399999999999E-10</v>
      </c>
      <c r="J494" s="2" t="str">
        <f t="shared" si="56"/>
        <v/>
      </c>
      <c r="K494">
        <v>1.1394342831883599</v>
      </c>
      <c r="L494">
        <v>3</v>
      </c>
      <c r="M494">
        <v>49</v>
      </c>
      <c r="N494" s="1">
        <v>4.3856100000000003E-12</v>
      </c>
      <c r="O494" s="1">
        <v>1.88362E-10</v>
      </c>
      <c r="P494" s="2" t="str">
        <f t="shared" si="57"/>
        <v/>
      </c>
      <c r="Q494">
        <v>1.1394342831883599</v>
      </c>
      <c r="R494">
        <v>3</v>
      </c>
      <c r="S494">
        <v>58</v>
      </c>
      <c r="T494" s="1">
        <v>7.40516E-14</v>
      </c>
      <c r="U494" s="1">
        <v>1.8836399999999999E-10</v>
      </c>
      <c r="V494" s="2" t="str">
        <f t="shared" si="58"/>
        <v/>
      </c>
      <c r="W494">
        <v>1.1394342831883599</v>
      </c>
      <c r="X494">
        <v>3</v>
      </c>
      <c r="Y494">
        <v>49</v>
      </c>
      <c r="Z494" s="1">
        <v>4.3856100000000003E-12</v>
      </c>
      <c r="AA494" s="1">
        <v>1.88362E-10</v>
      </c>
      <c r="AB494">
        <f t="shared" si="59"/>
        <v>0</v>
      </c>
      <c r="AC494" s="2" t="str">
        <f t="shared" si="60"/>
        <v>BETTER</v>
      </c>
      <c r="AD494">
        <v>1.1394342831883599</v>
      </c>
      <c r="AE494">
        <v>3</v>
      </c>
      <c r="AF494">
        <v>58</v>
      </c>
      <c r="AG494" s="1">
        <v>7.40516E-14</v>
      </c>
      <c r="AH494" s="1">
        <v>1.8836399999999999E-10</v>
      </c>
      <c r="AI494" s="2" t="str">
        <f t="shared" si="61"/>
        <v/>
      </c>
      <c r="AJ494">
        <v>1.1394342831883599</v>
      </c>
      <c r="AK494">
        <v>3</v>
      </c>
      <c r="AL494">
        <v>58</v>
      </c>
      <c r="AM494" s="1">
        <v>7.40516E-14</v>
      </c>
      <c r="AN494" s="1">
        <v>1.8836399999999999E-10</v>
      </c>
      <c r="AO494" s="2" t="str">
        <f t="shared" si="62"/>
        <v/>
      </c>
      <c r="AP494">
        <v>1.1394342831883599</v>
      </c>
      <c r="AQ494">
        <v>3</v>
      </c>
      <c r="AR494">
        <v>58</v>
      </c>
      <c r="AS494" s="1">
        <v>7.40516E-14</v>
      </c>
      <c r="AT494" s="1">
        <v>1.8836399999999999E-10</v>
      </c>
      <c r="AU494" s="2" t="str">
        <f t="shared" si="63"/>
        <v/>
      </c>
    </row>
    <row r="495" spans="1:47" x14ac:dyDescent="0.2">
      <c r="A495" t="s">
        <v>486</v>
      </c>
      <c r="B495">
        <v>0</v>
      </c>
      <c r="C495">
        <v>1</v>
      </c>
      <c r="D495">
        <v>0.11157177565710485</v>
      </c>
      <c r="E495">
        <v>0.11157177565710399</v>
      </c>
      <c r="F495">
        <v>3</v>
      </c>
      <c r="G495">
        <v>58</v>
      </c>
      <c r="H495" s="1">
        <v>1.49261E-15</v>
      </c>
      <c r="I495" s="1">
        <v>3.4289499999999998E-10</v>
      </c>
      <c r="J495" s="2" t="str">
        <f t="shared" si="56"/>
        <v/>
      </c>
      <c r="K495">
        <v>0.11157177565710399</v>
      </c>
      <c r="L495">
        <v>3</v>
      </c>
      <c r="M495">
        <v>49</v>
      </c>
      <c r="N495" s="1">
        <v>4.4441899999999999E-10</v>
      </c>
      <c r="O495" s="1">
        <v>3.4289499999999998E-10</v>
      </c>
      <c r="P495" s="2" t="str">
        <f t="shared" si="57"/>
        <v/>
      </c>
      <c r="Q495">
        <v>0.11157177565710399</v>
      </c>
      <c r="R495">
        <v>3</v>
      </c>
      <c r="S495">
        <v>58</v>
      </c>
      <c r="T495" s="1">
        <v>1.49261E-15</v>
      </c>
      <c r="U495" s="1">
        <v>3.4289499999999998E-10</v>
      </c>
      <c r="V495" s="2" t="str">
        <f t="shared" si="58"/>
        <v/>
      </c>
      <c r="W495">
        <v>0.11157177565710399</v>
      </c>
      <c r="X495">
        <v>3</v>
      </c>
      <c r="Y495">
        <v>49</v>
      </c>
      <c r="Z495" s="1">
        <v>4.4441899999999999E-10</v>
      </c>
      <c r="AA495" s="1">
        <v>3.4289499999999998E-10</v>
      </c>
      <c r="AB495">
        <f t="shared" si="59"/>
        <v>0</v>
      </c>
      <c r="AC495" s="2" t="str">
        <f t="shared" si="60"/>
        <v>BETTER</v>
      </c>
      <c r="AD495">
        <v>0.11157177565710399</v>
      </c>
      <c r="AE495">
        <v>3</v>
      </c>
      <c r="AF495">
        <v>58</v>
      </c>
      <c r="AG495" s="1">
        <v>1.49261E-15</v>
      </c>
      <c r="AH495" s="1">
        <v>3.4289499999999998E-10</v>
      </c>
      <c r="AI495" s="2" t="str">
        <f t="shared" si="61"/>
        <v/>
      </c>
      <c r="AJ495">
        <v>0.11157177565710399</v>
      </c>
      <c r="AK495">
        <v>3</v>
      </c>
      <c r="AL495">
        <v>58</v>
      </c>
      <c r="AM495" s="1">
        <v>1.49261E-15</v>
      </c>
      <c r="AN495" s="1">
        <v>3.4289499999999998E-10</v>
      </c>
      <c r="AO495" s="2" t="str">
        <f t="shared" si="62"/>
        <v/>
      </c>
      <c r="AP495">
        <v>0.11157177565710399</v>
      </c>
      <c r="AQ495">
        <v>3</v>
      </c>
      <c r="AR495">
        <v>58</v>
      </c>
      <c r="AS495" s="1">
        <v>1.49261E-15</v>
      </c>
      <c r="AT495" s="1">
        <v>3.4289499999999998E-10</v>
      </c>
      <c r="AU495" s="2" t="str">
        <f t="shared" si="63"/>
        <v/>
      </c>
    </row>
    <row r="496" spans="1:47" x14ac:dyDescent="0.2">
      <c r="A496" t="s">
        <v>487</v>
      </c>
      <c r="B496">
        <v>0</v>
      </c>
      <c r="C496">
        <v>1</v>
      </c>
      <c r="D496">
        <v>0.23182380450040305</v>
      </c>
      <c r="E496">
        <v>0.23182380450040299</v>
      </c>
      <c r="F496">
        <v>3</v>
      </c>
      <c r="G496">
        <v>58</v>
      </c>
      <c r="H496" s="1">
        <v>5.9863500000000001E-16</v>
      </c>
      <c r="I496" s="1">
        <v>4.9959699999999999E-10</v>
      </c>
      <c r="J496" s="2" t="str">
        <f t="shared" si="56"/>
        <v/>
      </c>
      <c r="K496">
        <v>0.23182380450040199</v>
      </c>
      <c r="L496">
        <v>3</v>
      </c>
      <c r="M496">
        <v>49</v>
      </c>
      <c r="N496" s="1">
        <v>1.34139E-11</v>
      </c>
      <c r="O496" s="1">
        <v>4.9959799999999999E-10</v>
      </c>
      <c r="P496" s="2" t="str">
        <f t="shared" si="57"/>
        <v/>
      </c>
      <c r="Q496">
        <v>0.23182380450040299</v>
      </c>
      <c r="R496">
        <v>3</v>
      </c>
      <c r="S496">
        <v>58</v>
      </c>
      <c r="T496" s="1">
        <v>5.9863500000000001E-16</v>
      </c>
      <c r="U496" s="1">
        <v>4.9959699999999999E-10</v>
      </c>
      <c r="V496" s="2" t="str">
        <f t="shared" si="58"/>
        <v/>
      </c>
      <c r="W496">
        <v>0.23182380450040199</v>
      </c>
      <c r="X496">
        <v>3</v>
      </c>
      <c r="Y496">
        <v>49</v>
      </c>
      <c r="Z496" s="1">
        <v>1.34141E-11</v>
      </c>
      <c r="AA496" s="1">
        <v>4.9959699999999999E-10</v>
      </c>
      <c r="AB496">
        <f t="shared" si="59"/>
        <v>0</v>
      </c>
      <c r="AC496" s="2" t="str">
        <f t="shared" si="60"/>
        <v>BETTER</v>
      </c>
      <c r="AD496">
        <v>0.23182380450040299</v>
      </c>
      <c r="AE496">
        <v>3</v>
      </c>
      <c r="AF496">
        <v>58</v>
      </c>
      <c r="AG496" s="1">
        <v>5.9863500000000001E-16</v>
      </c>
      <c r="AH496" s="1">
        <v>4.9959699999999999E-10</v>
      </c>
      <c r="AI496" s="2" t="str">
        <f t="shared" si="61"/>
        <v/>
      </c>
      <c r="AJ496">
        <v>0.23182380450040299</v>
      </c>
      <c r="AK496">
        <v>3</v>
      </c>
      <c r="AL496">
        <v>58</v>
      </c>
      <c r="AM496" s="1">
        <v>5.9863500000000001E-16</v>
      </c>
      <c r="AN496" s="1">
        <v>4.9959699999999999E-10</v>
      </c>
      <c r="AO496" s="2" t="str">
        <f t="shared" si="62"/>
        <v/>
      </c>
      <c r="AP496">
        <v>0.23182380450040299</v>
      </c>
      <c r="AQ496">
        <v>3</v>
      </c>
      <c r="AR496">
        <v>58</v>
      </c>
      <c r="AS496" s="1">
        <v>5.9863500000000001E-16</v>
      </c>
      <c r="AT496" s="1">
        <v>4.9959699999999999E-10</v>
      </c>
      <c r="AU496" s="2" t="str">
        <f t="shared" si="63"/>
        <v/>
      </c>
    </row>
    <row r="497" spans="1:47" x14ac:dyDescent="0.2">
      <c r="A497" t="s">
        <v>488</v>
      </c>
      <c r="B497">
        <v>0</v>
      </c>
      <c r="C497">
        <v>1</v>
      </c>
      <c r="D497">
        <v>2.4999999999999994E-2</v>
      </c>
      <c r="E497">
        <v>2.4999999999999901E-2</v>
      </c>
      <c r="F497">
        <v>3</v>
      </c>
      <c r="G497">
        <v>58</v>
      </c>
      <c r="H497" s="1">
        <v>2.498E-15</v>
      </c>
      <c r="I497" s="1">
        <v>6.9388900000000004E-18</v>
      </c>
      <c r="J497" s="2" t="str">
        <f t="shared" si="56"/>
        <v/>
      </c>
      <c r="K497">
        <v>2.4999999999999901E-2</v>
      </c>
      <c r="L497">
        <v>3</v>
      </c>
      <c r="M497">
        <v>49</v>
      </c>
      <c r="N497" s="1">
        <v>1.4952100000000001E-9</v>
      </c>
      <c r="O497" s="1">
        <v>6.2449999999999997E-17</v>
      </c>
      <c r="P497" s="2" t="str">
        <f t="shared" si="57"/>
        <v/>
      </c>
      <c r="Q497">
        <v>2.4999999999999901E-2</v>
      </c>
      <c r="R497">
        <v>3</v>
      </c>
      <c r="S497">
        <v>58</v>
      </c>
      <c r="T497" s="1">
        <v>2.498E-15</v>
      </c>
      <c r="U497" s="1">
        <v>6.9388900000000004E-18</v>
      </c>
      <c r="V497" s="2" t="str">
        <f t="shared" si="58"/>
        <v/>
      </c>
      <c r="W497">
        <v>2.4999999999999901E-2</v>
      </c>
      <c r="X497">
        <v>3</v>
      </c>
      <c r="Y497">
        <v>49</v>
      </c>
      <c r="Z497" s="1">
        <v>1.4952100000000001E-9</v>
      </c>
      <c r="AA497" s="1">
        <v>6.2449999999999997E-17</v>
      </c>
      <c r="AB497">
        <f t="shared" si="59"/>
        <v>0</v>
      </c>
      <c r="AC497" s="2" t="str">
        <f t="shared" si="60"/>
        <v>BETTER</v>
      </c>
      <c r="AD497">
        <v>2.4999999999999901E-2</v>
      </c>
      <c r="AE497">
        <v>3</v>
      </c>
      <c r="AF497">
        <v>58</v>
      </c>
      <c r="AG497" s="1">
        <v>2.498E-15</v>
      </c>
      <c r="AH497" s="1">
        <v>6.9388900000000004E-18</v>
      </c>
      <c r="AI497" s="2" t="str">
        <f t="shared" si="61"/>
        <v/>
      </c>
      <c r="AJ497">
        <v>2.4999999999999901E-2</v>
      </c>
      <c r="AK497">
        <v>3</v>
      </c>
      <c r="AL497">
        <v>58</v>
      </c>
      <c r="AM497" s="1">
        <v>2.498E-15</v>
      </c>
      <c r="AN497" s="1">
        <v>6.9388900000000004E-18</v>
      </c>
      <c r="AO497" s="2" t="str">
        <f t="shared" si="62"/>
        <v/>
      </c>
      <c r="AP497">
        <v>2.4999999999999901E-2</v>
      </c>
      <c r="AQ497">
        <v>3</v>
      </c>
      <c r="AR497">
        <v>58</v>
      </c>
      <c r="AS497" s="1">
        <v>2.498E-15</v>
      </c>
      <c r="AT497" s="1">
        <v>6.9388900000000004E-18</v>
      </c>
      <c r="AU497" s="2" t="str">
        <f t="shared" si="63"/>
        <v/>
      </c>
    </row>
    <row r="498" spans="1:47" x14ac:dyDescent="0.2">
      <c r="A498" t="s">
        <v>489</v>
      </c>
      <c r="B498">
        <v>0</v>
      </c>
      <c r="C498">
        <v>1</v>
      </c>
      <c r="D498">
        <v>0.61562647038601415</v>
      </c>
      <c r="E498">
        <v>0.61562647038601304</v>
      </c>
      <c r="F498">
        <v>3</v>
      </c>
      <c r="G498">
        <v>58</v>
      </c>
      <c r="H498" s="1">
        <v>3.9025699999999998E-13</v>
      </c>
      <c r="I498" s="1">
        <v>3.8601399999999998E-10</v>
      </c>
      <c r="J498" s="2" t="str">
        <f t="shared" si="56"/>
        <v/>
      </c>
      <c r="K498">
        <v>0.61562647038601204</v>
      </c>
      <c r="L498">
        <v>3</v>
      </c>
      <c r="M498">
        <v>49</v>
      </c>
      <c r="N498" s="1">
        <v>1.36847E-10</v>
      </c>
      <c r="O498" s="1">
        <v>3.8601200000000001E-10</v>
      </c>
      <c r="P498" s="2" t="str">
        <f t="shared" si="57"/>
        <v/>
      </c>
      <c r="Q498">
        <v>0.61562647038601304</v>
      </c>
      <c r="R498">
        <v>3</v>
      </c>
      <c r="S498">
        <v>58</v>
      </c>
      <c r="T498" s="1">
        <v>3.9025699999999998E-13</v>
      </c>
      <c r="U498" s="1">
        <v>3.8601399999999998E-10</v>
      </c>
      <c r="V498" s="2" t="str">
        <f t="shared" si="58"/>
        <v/>
      </c>
      <c r="W498">
        <v>0.61562647038601204</v>
      </c>
      <c r="X498">
        <v>3</v>
      </c>
      <c r="Y498">
        <v>49</v>
      </c>
      <c r="Z498" s="1">
        <v>1.36847E-10</v>
      </c>
      <c r="AA498" s="1">
        <v>3.8601200000000001E-10</v>
      </c>
      <c r="AB498">
        <f t="shared" si="59"/>
        <v>0</v>
      </c>
      <c r="AC498" s="2" t="str">
        <f t="shared" si="60"/>
        <v>BETTER</v>
      </c>
      <c r="AD498">
        <v>0.61562647038601304</v>
      </c>
      <c r="AE498">
        <v>3</v>
      </c>
      <c r="AF498">
        <v>58</v>
      </c>
      <c r="AG498" s="1">
        <v>3.9025699999999998E-13</v>
      </c>
      <c r="AH498" s="1">
        <v>3.8601399999999998E-10</v>
      </c>
      <c r="AI498" s="2" t="str">
        <f t="shared" si="61"/>
        <v/>
      </c>
      <c r="AJ498">
        <v>0.61562647038601304</v>
      </c>
      <c r="AK498">
        <v>3</v>
      </c>
      <c r="AL498">
        <v>58</v>
      </c>
      <c r="AM498" s="1">
        <v>3.9025699999999998E-13</v>
      </c>
      <c r="AN498" s="1">
        <v>3.8601399999999998E-10</v>
      </c>
      <c r="AO498" s="2" t="str">
        <f t="shared" si="62"/>
        <v/>
      </c>
      <c r="AP498">
        <v>0.61562647038601304</v>
      </c>
      <c r="AQ498">
        <v>3</v>
      </c>
      <c r="AR498">
        <v>58</v>
      </c>
      <c r="AS498" s="1">
        <v>3.9025699999999998E-13</v>
      </c>
      <c r="AT498" s="1">
        <v>3.8601399999999998E-10</v>
      </c>
      <c r="AU498" s="2" t="str">
        <f t="shared" si="63"/>
        <v/>
      </c>
    </row>
    <row r="499" spans="1:47" x14ac:dyDescent="0.2">
      <c r="A499" t="s">
        <v>490</v>
      </c>
      <c r="B499">
        <v>0</v>
      </c>
      <c r="C499">
        <v>1</v>
      </c>
      <c r="D499">
        <v>1.2261911708835171</v>
      </c>
      <c r="E499">
        <v>1.22619117088351</v>
      </c>
      <c r="F499">
        <v>3</v>
      </c>
      <c r="G499">
        <v>58</v>
      </c>
      <c r="H499" s="1">
        <v>2.1512899999999999E-13</v>
      </c>
      <c r="I499" s="1">
        <v>1.1648299999999999E-10</v>
      </c>
      <c r="J499" s="2" t="str">
        <f t="shared" si="56"/>
        <v/>
      </c>
      <c r="K499">
        <v>1.22619117088351</v>
      </c>
      <c r="L499">
        <v>3</v>
      </c>
      <c r="M499">
        <v>49</v>
      </c>
      <c r="N499" s="1">
        <v>6.6971100000000004E-11</v>
      </c>
      <c r="O499" s="1">
        <v>1.16487E-10</v>
      </c>
      <c r="P499" s="2" t="str">
        <f t="shared" si="57"/>
        <v/>
      </c>
      <c r="Q499">
        <v>1.22619117088351</v>
      </c>
      <c r="R499">
        <v>3</v>
      </c>
      <c r="S499">
        <v>58</v>
      </c>
      <c r="T499" s="1">
        <v>2.1512899999999999E-13</v>
      </c>
      <c r="U499" s="1">
        <v>1.1648299999999999E-10</v>
      </c>
      <c r="V499" s="2" t="str">
        <f t="shared" si="58"/>
        <v/>
      </c>
      <c r="W499">
        <v>1.22619117088351</v>
      </c>
      <c r="X499">
        <v>3</v>
      </c>
      <c r="Y499">
        <v>49</v>
      </c>
      <c r="Z499" s="1">
        <v>6.6970999999999998E-11</v>
      </c>
      <c r="AA499" s="1">
        <v>1.16487E-10</v>
      </c>
      <c r="AB499">
        <f t="shared" si="59"/>
        <v>0</v>
      </c>
      <c r="AC499" s="2" t="str">
        <f t="shared" si="60"/>
        <v>BETTER</v>
      </c>
      <c r="AD499">
        <v>1.22619117088351</v>
      </c>
      <c r="AE499">
        <v>3</v>
      </c>
      <c r="AF499">
        <v>58</v>
      </c>
      <c r="AG499" s="1">
        <v>2.1512899999999999E-13</v>
      </c>
      <c r="AH499" s="1">
        <v>1.1648299999999999E-10</v>
      </c>
      <c r="AI499" s="2" t="str">
        <f t="shared" si="61"/>
        <v/>
      </c>
      <c r="AJ499">
        <v>1.22619117088351</v>
      </c>
      <c r="AK499">
        <v>3</v>
      </c>
      <c r="AL499">
        <v>58</v>
      </c>
      <c r="AM499" s="1">
        <v>2.1512899999999999E-13</v>
      </c>
      <c r="AN499" s="1">
        <v>1.1648299999999999E-10</v>
      </c>
      <c r="AO499" s="2" t="str">
        <f t="shared" si="62"/>
        <v/>
      </c>
      <c r="AP499">
        <v>1.22619117088351</v>
      </c>
      <c r="AQ499">
        <v>3</v>
      </c>
      <c r="AR499">
        <v>58</v>
      </c>
      <c r="AS499" s="1">
        <v>2.1512899999999999E-13</v>
      </c>
      <c r="AT499" s="1">
        <v>1.1648299999999999E-10</v>
      </c>
      <c r="AU499" s="2" t="str">
        <f t="shared" si="63"/>
        <v/>
      </c>
    </row>
    <row r="500" spans="1:47" x14ac:dyDescent="0.2">
      <c r="A500" t="s">
        <v>491</v>
      </c>
      <c r="B500">
        <v>0</v>
      </c>
      <c r="C500">
        <v>1</v>
      </c>
      <c r="D500">
        <v>0.74682413281242699</v>
      </c>
      <c r="E500">
        <v>0.74682413281242599</v>
      </c>
      <c r="F500">
        <v>3</v>
      </c>
      <c r="G500">
        <v>58</v>
      </c>
      <c r="H500" s="1">
        <v>5.7977100000000001E-15</v>
      </c>
      <c r="I500" s="1">
        <v>1.87573E-10</v>
      </c>
      <c r="J500" s="2" t="str">
        <f t="shared" si="56"/>
        <v/>
      </c>
      <c r="K500">
        <v>0.74682413281242499</v>
      </c>
      <c r="L500">
        <v>3</v>
      </c>
      <c r="M500">
        <v>49</v>
      </c>
      <c r="N500" s="1">
        <v>3.6792800000000002E-10</v>
      </c>
      <c r="O500" s="1">
        <v>1.87575E-10</v>
      </c>
      <c r="P500" s="2" t="str">
        <f t="shared" si="57"/>
        <v/>
      </c>
      <c r="Q500">
        <v>0.74682413281242599</v>
      </c>
      <c r="R500">
        <v>3</v>
      </c>
      <c r="S500">
        <v>58</v>
      </c>
      <c r="T500" s="1">
        <v>5.7977100000000001E-15</v>
      </c>
      <c r="U500" s="1">
        <v>1.87573E-10</v>
      </c>
      <c r="V500" s="2" t="str">
        <f t="shared" si="58"/>
        <v/>
      </c>
      <c r="W500">
        <v>0.74682413281242499</v>
      </c>
      <c r="X500">
        <v>3</v>
      </c>
      <c r="Y500">
        <v>49</v>
      </c>
      <c r="Z500" s="1">
        <v>3.6792800000000002E-10</v>
      </c>
      <c r="AA500" s="1">
        <v>1.87575E-10</v>
      </c>
      <c r="AB500">
        <f t="shared" si="59"/>
        <v>0</v>
      </c>
      <c r="AC500" s="2" t="str">
        <f t="shared" si="60"/>
        <v>BETTER</v>
      </c>
      <c r="AD500">
        <v>0.74682413281242599</v>
      </c>
      <c r="AE500">
        <v>3</v>
      </c>
      <c r="AF500">
        <v>58</v>
      </c>
      <c r="AG500" s="1">
        <v>5.7977100000000001E-15</v>
      </c>
      <c r="AH500" s="1">
        <v>1.87573E-10</v>
      </c>
      <c r="AI500" s="2" t="str">
        <f t="shared" si="61"/>
        <v/>
      </c>
      <c r="AJ500">
        <v>0.74682413281242599</v>
      </c>
      <c r="AK500">
        <v>3</v>
      </c>
      <c r="AL500">
        <v>58</v>
      </c>
      <c r="AM500" s="1">
        <v>5.7977100000000001E-15</v>
      </c>
      <c r="AN500" s="1">
        <v>1.87573E-10</v>
      </c>
      <c r="AO500" s="2" t="str">
        <f t="shared" si="62"/>
        <v/>
      </c>
      <c r="AP500">
        <v>0.74682413281242599</v>
      </c>
      <c r="AQ500">
        <v>3</v>
      </c>
      <c r="AR500">
        <v>58</v>
      </c>
      <c r="AS500" s="1">
        <v>5.7977100000000001E-15</v>
      </c>
      <c r="AT500" s="1">
        <v>1.87573E-10</v>
      </c>
      <c r="AU500" s="2" t="str">
        <f t="shared" si="63"/>
        <v/>
      </c>
    </row>
    <row r="501" spans="1:47" x14ac:dyDescent="0.2">
      <c r="A501" t="s">
        <v>492</v>
      </c>
      <c r="B501">
        <v>1</v>
      </c>
      <c r="C501">
        <v>2</v>
      </c>
      <c r="D501">
        <v>25.8333333333333</v>
      </c>
      <c r="E501">
        <v>25.8333333333333</v>
      </c>
      <c r="F501">
        <v>3</v>
      </c>
      <c r="G501">
        <v>57</v>
      </c>
      <c r="H501" s="1">
        <v>1.2363400000000001E-13</v>
      </c>
      <c r="I501" s="1">
        <v>3.3333300000000001E-9</v>
      </c>
      <c r="J501" s="2" t="str">
        <f t="shared" si="56"/>
        <v/>
      </c>
      <c r="K501">
        <v>25.833333333333201</v>
      </c>
      <c r="L501">
        <v>3</v>
      </c>
      <c r="M501">
        <v>49</v>
      </c>
      <c r="N501" s="1">
        <v>3.1423000000000001E-12</v>
      </c>
      <c r="O501" s="1">
        <v>3.3332600000000001E-9</v>
      </c>
      <c r="P501" s="2" t="str">
        <f t="shared" si="57"/>
        <v/>
      </c>
      <c r="Q501">
        <v>25.8333333333333</v>
      </c>
      <c r="R501">
        <v>3</v>
      </c>
      <c r="S501">
        <v>57</v>
      </c>
      <c r="T501" s="1">
        <v>1.2363400000000001E-13</v>
      </c>
      <c r="U501" s="1">
        <v>3.3333300000000001E-9</v>
      </c>
      <c r="V501" s="2" t="str">
        <f t="shared" si="58"/>
        <v/>
      </c>
      <c r="W501">
        <v>25.833333333333201</v>
      </c>
      <c r="X501">
        <v>3</v>
      </c>
      <c r="Y501">
        <v>49</v>
      </c>
      <c r="Z501" s="1">
        <v>3.1423000000000001E-12</v>
      </c>
      <c r="AA501" s="1">
        <v>3.3332600000000001E-9</v>
      </c>
      <c r="AB501">
        <f t="shared" si="59"/>
        <v>0</v>
      </c>
      <c r="AC501" s="2" t="str">
        <f t="shared" si="60"/>
        <v>BETTER</v>
      </c>
      <c r="AD501">
        <v>25.8333333333333</v>
      </c>
      <c r="AE501">
        <v>3</v>
      </c>
      <c r="AF501">
        <v>57</v>
      </c>
      <c r="AG501" s="1">
        <v>1.2363400000000001E-13</v>
      </c>
      <c r="AH501" s="1">
        <v>3.3333300000000001E-9</v>
      </c>
      <c r="AI501" s="2" t="str">
        <f t="shared" si="61"/>
        <v/>
      </c>
      <c r="AJ501">
        <v>25.8333333333333</v>
      </c>
      <c r="AK501">
        <v>3</v>
      </c>
      <c r="AL501">
        <v>57</v>
      </c>
      <c r="AM501" s="1">
        <v>1.2363400000000001E-13</v>
      </c>
      <c r="AN501" s="1">
        <v>3.3333300000000001E-9</v>
      </c>
      <c r="AO501" s="2" t="str">
        <f t="shared" si="62"/>
        <v/>
      </c>
      <c r="AP501">
        <v>25.8333333333333</v>
      </c>
      <c r="AQ501">
        <v>3</v>
      </c>
      <c r="AR501">
        <v>57</v>
      </c>
      <c r="AS501" s="1">
        <v>1.2363400000000001E-13</v>
      </c>
      <c r="AT501" s="1">
        <v>3.3333300000000001E-9</v>
      </c>
      <c r="AU501" s="2" t="str">
        <f t="shared" si="63"/>
        <v/>
      </c>
    </row>
    <row r="502" spans="1:47" x14ac:dyDescent="0.2">
      <c r="A502" t="s">
        <v>493</v>
      </c>
      <c r="B502">
        <v>0</v>
      </c>
      <c r="C502">
        <v>1</v>
      </c>
      <c r="D502">
        <v>0.60229807097927002</v>
      </c>
      <c r="E502">
        <v>0.60229807097921995</v>
      </c>
      <c r="F502">
        <v>3</v>
      </c>
      <c r="G502">
        <v>56</v>
      </c>
      <c r="H502" s="1">
        <v>2.87628E-11</v>
      </c>
      <c r="I502" s="1">
        <v>2.0779300000000001E-11</v>
      </c>
      <c r="J502" s="2" t="str">
        <f t="shared" si="56"/>
        <v/>
      </c>
      <c r="K502">
        <v>0.60229807097927002</v>
      </c>
      <c r="L502">
        <v>3</v>
      </c>
      <c r="M502">
        <v>49</v>
      </c>
      <c r="N502" s="1">
        <v>1.27873E-7</v>
      </c>
      <c r="O502" s="1">
        <v>2.0729399999999998E-11</v>
      </c>
      <c r="P502" s="2" t="str">
        <f t="shared" si="57"/>
        <v/>
      </c>
      <c r="Q502">
        <v>0.60229807097921995</v>
      </c>
      <c r="R502">
        <v>3</v>
      </c>
      <c r="S502">
        <v>56</v>
      </c>
      <c r="T502" s="1">
        <v>2.87628E-11</v>
      </c>
      <c r="U502" s="1">
        <v>2.0779300000000001E-11</v>
      </c>
      <c r="V502" s="2" t="str">
        <f t="shared" si="58"/>
        <v/>
      </c>
      <c r="W502">
        <v>0.60229807097927002</v>
      </c>
      <c r="X502">
        <v>3</v>
      </c>
      <c r="Y502">
        <v>49</v>
      </c>
      <c r="Z502" s="1">
        <v>1.27873E-7</v>
      </c>
      <c r="AA502" s="1">
        <v>2.0729299999999999E-11</v>
      </c>
      <c r="AB502">
        <f t="shared" si="59"/>
        <v>0</v>
      </c>
      <c r="AC502" s="2" t="str">
        <f t="shared" si="60"/>
        <v>BETTER</v>
      </c>
      <c r="AD502">
        <v>0.60229807097921995</v>
      </c>
      <c r="AE502">
        <v>3</v>
      </c>
      <c r="AF502">
        <v>56</v>
      </c>
      <c r="AG502" s="1">
        <v>2.87628E-11</v>
      </c>
      <c r="AH502" s="1">
        <v>2.0779300000000001E-11</v>
      </c>
      <c r="AI502" s="2" t="str">
        <f t="shared" si="61"/>
        <v/>
      </c>
      <c r="AJ502">
        <v>0.60229807097921995</v>
      </c>
      <c r="AK502">
        <v>3</v>
      </c>
      <c r="AL502">
        <v>56</v>
      </c>
      <c r="AM502" s="1">
        <v>2.87628E-11</v>
      </c>
      <c r="AN502" s="1">
        <v>2.0779300000000001E-11</v>
      </c>
      <c r="AO502" s="2" t="str">
        <f t="shared" si="62"/>
        <v/>
      </c>
      <c r="AP502">
        <v>0.60229807097921995</v>
      </c>
      <c r="AQ502">
        <v>3</v>
      </c>
      <c r="AR502">
        <v>56</v>
      </c>
      <c r="AS502" s="1">
        <v>2.87628E-11</v>
      </c>
      <c r="AT502" s="1">
        <v>2.0779300000000001E-11</v>
      </c>
      <c r="AU502" s="2" t="str">
        <f t="shared" si="63"/>
        <v/>
      </c>
    </row>
    <row r="503" spans="1:47" x14ac:dyDescent="0.2">
      <c r="A503" t="s">
        <v>494</v>
      </c>
      <c r="B503">
        <v>-1</v>
      </c>
      <c r="C503">
        <v>1</v>
      </c>
      <c r="D503">
        <v>0.21450036959776145</v>
      </c>
      <c r="E503">
        <v>0.214500369597761</v>
      </c>
      <c r="F503">
        <v>3</v>
      </c>
      <c r="G503">
        <v>57</v>
      </c>
      <c r="H503" s="1">
        <v>3.8818899999999999E-16</v>
      </c>
      <c r="I503" s="1">
        <v>4.0223899999999999E-10</v>
      </c>
      <c r="J503" s="2" t="str">
        <f t="shared" si="56"/>
        <v/>
      </c>
      <c r="K503">
        <v>0.21450036959776</v>
      </c>
      <c r="L503">
        <v>3</v>
      </c>
      <c r="M503">
        <v>49</v>
      </c>
      <c r="N503" s="1">
        <v>9.0291000000000004E-10</v>
      </c>
      <c r="O503" s="1">
        <v>4.0223899999999999E-10</v>
      </c>
      <c r="P503" s="2" t="str">
        <f t="shared" si="57"/>
        <v/>
      </c>
      <c r="Q503">
        <v>0.214500369597761</v>
      </c>
      <c r="R503">
        <v>3</v>
      </c>
      <c r="S503">
        <v>57</v>
      </c>
      <c r="T503" s="1">
        <v>3.8818899999999999E-16</v>
      </c>
      <c r="U503" s="1">
        <v>4.0223899999999999E-10</v>
      </c>
      <c r="V503" s="2" t="str">
        <f t="shared" si="58"/>
        <v/>
      </c>
      <c r="W503">
        <v>0.21450036959776</v>
      </c>
      <c r="X503">
        <v>3</v>
      </c>
      <c r="Y503">
        <v>49</v>
      </c>
      <c r="Z503" s="1">
        <v>9.0291000000000004E-10</v>
      </c>
      <c r="AA503" s="1">
        <v>4.0223899999999999E-10</v>
      </c>
      <c r="AB503">
        <f t="shared" si="59"/>
        <v>0</v>
      </c>
      <c r="AC503" s="2" t="str">
        <f t="shared" si="60"/>
        <v>BETTER</v>
      </c>
      <c r="AD503">
        <v>0.214500369597761</v>
      </c>
      <c r="AE503">
        <v>3</v>
      </c>
      <c r="AF503">
        <v>57</v>
      </c>
      <c r="AG503" s="1">
        <v>3.8818899999999999E-16</v>
      </c>
      <c r="AH503" s="1">
        <v>4.0223899999999999E-10</v>
      </c>
      <c r="AI503" s="2" t="str">
        <f t="shared" si="61"/>
        <v/>
      </c>
      <c r="AJ503">
        <v>0.214500369597761</v>
      </c>
      <c r="AK503">
        <v>3</v>
      </c>
      <c r="AL503">
        <v>57</v>
      </c>
      <c r="AM503" s="1">
        <v>3.8818899999999999E-16</v>
      </c>
      <c r="AN503" s="1">
        <v>4.0223899999999999E-10</v>
      </c>
      <c r="AO503" s="2" t="str">
        <f t="shared" si="62"/>
        <v/>
      </c>
      <c r="AP503">
        <v>0.214500369597761</v>
      </c>
      <c r="AQ503">
        <v>3</v>
      </c>
      <c r="AR503">
        <v>57</v>
      </c>
      <c r="AS503" s="1">
        <v>3.8818899999999999E-16</v>
      </c>
      <c r="AT503" s="1">
        <v>4.0223899999999999E-10</v>
      </c>
      <c r="AU503" s="2" t="str">
        <f t="shared" si="63"/>
        <v/>
      </c>
    </row>
    <row r="504" spans="1:47" x14ac:dyDescent="0.2">
      <c r="A504" t="s">
        <v>495</v>
      </c>
      <c r="B504">
        <v>-1</v>
      </c>
      <c r="C504">
        <v>1</v>
      </c>
      <c r="D504">
        <v>1.4604471317871048</v>
      </c>
      <c r="E504">
        <v>1.4606200575846899</v>
      </c>
      <c r="F504">
        <v>6</v>
      </c>
      <c r="G504">
        <v>409</v>
      </c>
      <c r="H504" s="1">
        <v>8.9651800000000001E-5</v>
      </c>
      <c r="I504">
        <v>1.72926E-4</v>
      </c>
      <c r="J504" s="2" t="str">
        <f t="shared" si="56"/>
        <v>ALERT</v>
      </c>
      <c r="K504">
        <v>1.4599324969052301</v>
      </c>
      <c r="L504">
        <v>6</v>
      </c>
      <c r="M504">
        <v>399</v>
      </c>
      <c r="N504">
        <v>9.8947700000000011E-4</v>
      </c>
      <c r="O504">
        <v>5.1463500000000005E-4</v>
      </c>
      <c r="P504" s="2" t="str">
        <f t="shared" si="57"/>
        <v>ALERT</v>
      </c>
      <c r="Q504">
        <v>1.4606200575846899</v>
      </c>
      <c r="R504">
        <v>6</v>
      </c>
      <c r="S504">
        <v>409</v>
      </c>
      <c r="T504" s="1">
        <v>8.9651800000000001E-5</v>
      </c>
      <c r="U504">
        <v>1.72926E-4</v>
      </c>
      <c r="V504" s="2" t="str">
        <f t="shared" si="58"/>
        <v/>
      </c>
      <c r="W504">
        <v>1.4599324969052401</v>
      </c>
      <c r="X504">
        <v>6</v>
      </c>
      <c r="Y504">
        <v>399</v>
      </c>
      <c r="Z504">
        <v>9.8947700000000011E-4</v>
      </c>
      <c r="AA504">
        <v>5.1463500000000005E-4</v>
      </c>
      <c r="AB504">
        <f t="shared" si="59"/>
        <v>9.9920072216264089E-15</v>
      </c>
      <c r="AC504" s="2" t="str">
        <f t="shared" si="60"/>
        <v>BETTER</v>
      </c>
      <c r="AD504">
        <v>1.4606200575846899</v>
      </c>
      <c r="AE504">
        <v>6</v>
      </c>
      <c r="AF504">
        <v>409</v>
      </c>
      <c r="AG504" s="1">
        <v>8.9651800000000001E-5</v>
      </c>
      <c r="AH504">
        <v>1.72926E-4</v>
      </c>
      <c r="AI504" s="2" t="str">
        <f t="shared" si="61"/>
        <v>ALERT</v>
      </c>
      <c r="AJ504">
        <v>1.4606200575846899</v>
      </c>
      <c r="AK504">
        <v>6</v>
      </c>
      <c r="AL504">
        <v>409</v>
      </c>
      <c r="AM504" s="1">
        <v>8.9651800000000001E-5</v>
      </c>
      <c r="AN504">
        <v>1.72926E-4</v>
      </c>
      <c r="AO504" s="2" t="str">
        <f t="shared" si="62"/>
        <v/>
      </c>
      <c r="AP504">
        <v>1.4606200575846899</v>
      </c>
      <c r="AQ504">
        <v>6</v>
      </c>
      <c r="AR504">
        <v>409</v>
      </c>
      <c r="AS504" s="1">
        <v>8.9651800000000001E-5</v>
      </c>
      <c r="AT504">
        <v>1.72926E-4</v>
      </c>
      <c r="AU504" s="2" t="str">
        <f t="shared" si="63"/>
        <v/>
      </c>
    </row>
    <row r="505" spans="1:47" x14ac:dyDescent="0.2">
      <c r="A505" t="s">
        <v>496</v>
      </c>
      <c r="B505">
        <v>0</v>
      </c>
      <c r="C505">
        <v>1</v>
      </c>
      <c r="D505">
        <v>2.18162096596284E-2</v>
      </c>
      <c r="E505">
        <v>2.18162096587519E-2</v>
      </c>
      <c r="F505">
        <v>5</v>
      </c>
      <c r="G505">
        <v>218</v>
      </c>
      <c r="H505" s="1">
        <v>3.5812100000000001E-11</v>
      </c>
      <c r="I505" s="1">
        <v>3.4124800000000002E-10</v>
      </c>
      <c r="J505" s="2" t="str">
        <f t="shared" si="56"/>
        <v/>
      </c>
      <c r="K505">
        <v>2.18162096596256E-2</v>
      </c>
      <c r="L505">
        <v>5</v>
      </c>
      <c r="M505">
        <v>197</v>
      </c>
      <c r="N505" s="1">
        <v>1.11321E-13</v>
      </c>
      <c r="O505" s="1">
        <v>3.4037400000000002E-10</v>
      </c>
      <c r="P505" s="2" t="str">
        <f t="shared" si="57"/>
        <v/>
      </c>
      <c r="Q505">
        <v>2.18162096587519E-2</v>
      </c>
      <c r="R505">
        <v>5</v>
      </c>
      <c r="S505">
        <v>218</v>
      </c>
      <c r="T505" s="1">
        <v>3.5812100000000001E-11</v>
      </c>
      <c r="U505" s="1">
        <v>3.4124800000000002E-10</v>
      </c>
      <c r="V505" s="2" t="str">
        <f t="shared" si="58"/>
        <v/>
      </c>
      <c r="W505">
        <v>2.1816209659625801E-2</v>
      </c>
      <c r="X505">
        <v>5</v>
      </c>
      <c r="Y505">
        <v>197</v>
      </c>
      <c r="Z505" s="1">
        <v>3.37145E-14</v>
      </c>
      <c r="AA505" s="1">
        <v>3.4037400000000002E-10</v>
      </c>
      <c r="AB505">
        <f t="shared" si="59"/>
        <v>2.0122792321330962E-16</v>
      </c>
      <c r="AC505" s="2" t="str">
        <f t="shared" si="60"/>
        <v>BETTER</v>
      </c>
      <c r="AD505">
        <v>2.18162096587519E-2</v>
      </c>
      <c r="AE505">
        <v>5</v>
      </c>
      <c r="AF505">
        <v>218</v>
      </c>
      <c r="AG505" s="1">
        <v>3.5812100000000001E-11</v>
      </c>
      <c r="AH505" s="1">
        <v>3.4124800000000002E-10</v>
      </c>
      <c r="AI505" s="2" t="str">
        <f t="shared" si="61"/>
        <v/>
      </c>
      <c r="AJ505">
        <v>2.18162096587519E-2</v>
      </c>
      <c r="AK505">
        <v>5</v>
      </c>
      <c r="AL505">
        <v>218</v>
      </c>
      <c r="AM505" s="1">
        <v>3.5812100000000001E-11</v>
      </c>
      <c r="AN505" s="1">
        <v>3.4124800000000002E-10</v>
      </c>
      <c r="AO505" s="2" t="str">
        <f t="shared" si="62"/>
        <v/>
      </c>
      <c r="AP505">
        <v>2.18162096587519E-2</v>
      </c>
      <c r="AQ505">
        <v>5</v>
      </c>
      <c r="AR505">
        <v>218</v>
      </c>
      <c r="AS505" s="1">
        <v>3.5812100000000001E-11</v>
      </c>
      <c r="AT505" s="1">
        <v>3.4124800000000002E-10</v>
      </c>
      <c r="AU505" s="2" t="str">
        <f t="shared" si="63"/>
        <v/>
      </c>
    </row>
    <row r="506" spans="1:47" x14ac:dyDescent="0.2">
      <c r="A506" t="s">
        <v>497</v>
      </c>
      <c r="B506">
        <v>0</v>
      </c>
      <c r="C506">
        <v>2</v>
      </c>
      <c r="D506">
        <v>3.7091560397018775</v>
      </c>
      <c r="E506">
        <v>3.7091560397018699</v>
      </c>
      <c r="F506">
        <v>3</v>
      </c>
      <c r="G506">
        <v>58</v>
      </c>
      <c r="H506" s="1">
        <v>3.8365600000000004E-12</v>
      </c>
      <c r="I506" s="1">
        <v>2.9812100000000001E-10</v>
      </c>
      <c r="J506" s="2" t="str">
        <f t="shared" si="56"/>
        <v/>
      </c>
      <c r="K506">
        <v>3.7091560397018699</v>
      </c>
      <c r="L506">
        <v>3</v>
      </c>
      <c r="M506">
        <v>49</v>
      </c>
      <c r="N506" s="1">
        <v>1.01496E-7</v>
      </c>
      <c r="O506" s="1">
        <v>2.9812899999999997E-10</v>
      </c>
      <c r="P506" s="2" t="str">
        <f t="shared" si="57"/>
        <v/>
      </c>
      <c r="Q506">
        <v>3.7091560397018699</v>
      </c>
      <c r="R506">
        <v>3</v>
      </c>
      <c r="S506">
        <v>58</v>
      </c>
      <c r="T506" s="1">
        <v>3.8365600000000004E-12</v>
      </c>
      <c r="U506" s="1">
        <v>2.9812100000000001E-10</v>
      </c>
      <c r="V506" s="2" t="str">
        <f t="shared" si="58"/>
        <v/>
      </c>
      <c r="W506">
        <v>3.7091560397018699</v>
      </c>
      <c r="X506">
        <v>3</v>
      </c>
      <c r="Y506">
        <v>49</v>
      </c>
      <c r="Z506" s="1">
        <v>1.01496E-7</v>
      </c>
      <c r="AA506" s="1">
        <v>2.9812899999999997E-10</v>
      </c>
      <c r="AB506">
        <f t="shared" si="59"/>
        <v>0</v>
      </c>
      <c r="AC506" s="2" t="str">
        <f t="shared" si="60"/>
        <v>BETTER</v>
      </c>
      <c r="AD506">
        <v>3.7091560397018699</v>
      </c>
      <c r="AE506">
        <v>3</v>
      </c>
      <c r="AF506">
        <v>58</v>
      </c>
      <c r="AG506" s="1">
        <v>3.8365600000000004E-12</v>
      </c>
      <c r="AH506" s="1">
        <v>2.9812100000000001E-10</v>
      </c>
      <c r="AI506" s="2" t="str">
        <f t="shared" si="61"/>
        <v/>
      </c>
      <c r="AJ506">
        <v>3.7091560397018699</v>
      </c>
      <c r="AK506">
        <v>3</v>
      </c>
      <c r="AL506">
        <v>58</v>
      </c>
      <c r="AM506" s="1">
        <v>3.8365600000000004E-12</v>
      </c>
      <c r="AN506" s="1">
        <v>2.9812100000000001E-10</v>
      </c>
      <c r="AO506" s="2" t="str">
        <f t="shared" si="62"/>
        <v/>
      </c>
      <c r="AP506">
        <v>3.7091560397018699</v>
      </c>
      <c r="AQ506">
        <v>3</v>
      </c>
      <c r="AR506">
        <v>58</v>
      </c>
      <c r="AS506" s="1">
        <v>3.8365600000000004E-12</v>
      </c>
      <c r="AT506" s="1">
        <v>2.9812100000000001E-10</v>
      </c>
      <c r="AU506" s="2" t="str">
        <f t="shared" si="63"/>
        <v/>
      </c>
    </row>
    <row r="507" spans="1:47" x14ac:dyDescent="0.2">
      <c r="A507" t="s">
        <v>498</v>
      </c>
      <c r="B507">
        <v>-1</v>
      </c>
      <c r="C507">
        <v>1</v>
      </c>
      <c r="D507">
        <v>0.21866894587394214</v>
      </c>
      <c r="E507">
        <v>0.21866894587394101</v>
      </c>
      <c r="F507">
        <v>3</v>
      </c>
      <c r="G507">
        <v>57</v>
      </c>
      <c r="H507" s="1">
        <v>2.0905299999999999E-13</v>
      </c>
      <c r="I507" s="1">
        <v>1.2605800000000001E-10</v>
      </c>
      <c r="J507" s="2" t="str">
        <f t="shared" si="56"/>
        <v/>
      </c>
      <c r="K507">
        <v>0.21866894587394101</v>
      </c>
      <c r="L507">
        <v>3</v>
      </c>
      <c r="M507">
        <v>49</v>
      </c>
      <c r="N507" s="1">
        <v>1.0333900000000001E-10</v>
      </c>
      <c r="O507" s="1">
        <v>1.2605899999999999E-10</v>
      </c>
      <c r="P507" s="2" t="str">
        <f t="shared" si="57"/>
        <v/>
      </c>
      <c r="Q507">
        <v>0.21866894587394101</v>
      </c>
      <c r="R507">
        <v>3</v>
      </c>
      <c r="S507">
        <v>57</v>
      </c>
      <c r="T507" s="1">
        <v>2.0905299999999999E-13</v>
      </c>
      <c r="U507" s="1">
        <v>1.2605800000000001E-10</v>
      </c>
      <c r="V507" s="2" t="str">
        <f t="shared" si="58"/>
        <v/>
      </c>
      <c r="W507">
        <v>0.21866894587394101</v>
      </c>
      <c r="X507">
        <v>3</v>
      </c>
      <c r="Y507">
        <v>49</v>
      </c>
      <c r="Z507" s="1">
        <v>1.0334E-10</v>
      </c>
      <c r="AA507" s="1">
        <v>1.2605899999999999E-10</v>
      </c>
      <c r="AB507">
        <f t="shared" si="59"/>
        <v>0</v>
      </c>
      <c r="AC507" s="2" t="str">
        <f t="shared" si="60"/>
        <v>BETTER</v>
      </c>
      <c r="AD507">
        <v>0.21866894587394101</v>
      </c>
      <c r="AE507">
        <v>3</v>
      </c>
      <c r="AF507">
        <v>57</v>
      </c>
      <c r="AG507" s="1">
        <v>2.0905299999999999E-13</v>
      </c>
      <c r="AH507" s="1">
        <v>1.2605800000000001E-10</v>
      </c>
      <c r="AI507" s="2" t="str">
        <f t="shared" si="61"/>
        <v/>
      </c>
      <c r="AJ507">
        <v>0.21866894587394101</v>
      </c>
      <c r="AK507">
        <v>3</v>
      </c>
      <c r="AL507">
        <v>57</v>
      </c>
      <c r="AM507" s="1">
        <v>2.0905299999999999E-13</v>
      </c>
      <c r="AN507" s="1">
        <v>1.2605800000000001E-10</v>
      </c>
      <c r="AO507" s="2" t="str">
        <f t="shared" si="62"/>
        <v/>
      </c>
      <c r="AP507">
        <v>0.21866894587394101</v>
      </c>
      <c r="AQ507">
        <v>3</v>
      </c>
      <c r="AR507">
        <v>57</v>
      </c>
      <c r="AS507" s="1">
        <v>2.0905299999999999E-13</v>
      </c>
      <c r="AT507" s="1">
        <v>1.2605800000000001E-10</v>
      </c>
      <c r="AU507" s="2" t="str">
        <f t="shared" si="63"/>
        <v/>
      </c>
    </row>
    <row r="508" spans="1:47" x14ac:dyDescent="0.2">
      <c r="A508" t="s">
        <v>499</v>
      </c>
      <c r="B508">
        <v>-1</v>
      </c>
      <c r="C508">
        <v>1</v>
      </c>
      <c r="D508">
        <v>1.79552128309389</v>
      </c>
      <c r="E508">
        <v>1.79552128309389</v>
      </c>
      <c r="F508">
        <v>3</v>
      </c>
      <c r="G508">
        <v>57</v>
      </c>
      <c r="H508" s="1">
        <v>2.6102800000000001E-10</v>
      </c>
      <c r="I508" s="1">
        <v>9.3890199999999998E-11</v>
      </c>
      <c r="J508" s="2" t="str">
        <f t="shared" si="56"/>
        <v/>
      </c>
      <c r="K508">
        <v>1.79552128309388</v>
      </c>
      <c r="L508">
        <v>4</v>
      </c>
      <c r="M508">
        <v>99</v>
      </c>
      <c r="N508" s="1">
        <v>7.0206299999999997E-12</v>
      </c>
      <c r="O508" s="1">
        <v>9.3888200000000006E-11</v>
      </c>
      <c r="P508" s="2" t="str">
        <f t="shared" si="57"/>
        <v/>
      </c>
      <c r="Q508">
        <v>1.79552128309389</v>
      </c>
      <c r="R508">
        <v>3</v>
      </c>
      <c r="S508">
        <v>57</v>
      </c>
      <c r="T508" s="1">
        <v>2.6102800000000001E-10</v>
      </c>
      <c r="U508" s="1">
        <v>9.3890199999999998E-11</v>
      </c>
      <c r="V508" s="2" t="str">
        <f t="shared" si="58"/>
        <v/>
      </c>
      <c r="W508">
        <v>1.79552128309389</v>
      </c>
      <c r="X508">
        <v>4</v>
      </c>
      <c r="Y508">
        <v>99</v>
      </c>
      <c r="Z508" s="1">
        <v>7.0200099999999997E-12</v>
      </c>
      <c r="AA508" s="1">
        <v>9.3890199999999998E-11</v>
      </c>
      <c r="AB508">
        <f t="shared" si="59"/>
        <v>9.9920072216264089E-15</v>
      </c>
      <c r="AC508" s="2" t="str">
        <f t="shared" si="60"/>
        <v/>
      </c>
      <c r="AD508">
        <v>1.79552128309389</v>
      </c>
      <c r="AE508">
        <v>3</v>
      </c>
      <c r="AF508">
        <v>57</v>
      </c>
      <c r="AG508" s="1">
        <v>2.6102800000000001E-10</v>
      </c>
      <c r="AH508" s="1">
        <v>9.3890199999999998E-11</v>
      </c>
      <c r="AI508" s="2" t="str">
        <f t="shared" si="61"/>
        <v/>
      </c>
      <c r="AJ508">
        <v>1.79552128309389</v>
      </c>
      <c r="AK508">
        <v>3</v>
      </c>
      <c r="AL508">
        <v>57</v>
      </c>
      <c r="AM508" s="1">
        <v>2.6102800000000001E-10</v>
      </c>
      <c r="AN508" s="1">
        <v>9.3890199999999998E-11</v>
      </c>
      <c r="AO508" s="2" t="str">
        <f t="shared" si="62"/>
        <v/>
      </c>
      <c r="AP508">
        <v>1.79552128309389</v>
      </c>
      <c r="AQ508">
        <v>3</v>
      </c>
      <c r="AR508">
        <v>57</v>
      </c>
      <c r="AS508" s="1">
        <v>2.6102800000000001E-10</v>
      </c>
      <c r="AT508" s="1">
        <v>9.3890199999999998E-11</v>
      </c>
      <c r="AU508" s="2" t="str">
        <f t="shared" si="63"/>
        <v/>
      </c>
    </row>
    <row r="509" spans="1:47" x14ac:dyDescent="0.2">
      <c r="A509" t="s">
        <v>500</v>
      </c>
      <c r="B509">
        <v>-1</v>
      </c>
      <c r="C509">
        <v>1</v>
      </c>
      <c r="D509">
        <v>-1.1015508280998296</v>
      </c>
      <c r="E509">
        <v>-1.1015508280998001</v>
      </c>
      <c r="F509">
        <v>3</v>
      </c>
      <c r="G509">
        <v>57</v>
      </c>
      <c r="H509" s="1">
        <v>4.91842E-14</v>
      </c>
      <c r="I509" s="1">
        <v>9.9806600000000004E-11</v>
      </c>
      <c r="J509" s="2" t="str">
        <f t="shared" si="56"/>
        <v/>
      </c>
      <c r="K509">
        <v>-1.10155082809969</v>
      </c>
      <c r="L509">
        <v>3</v>
      </c>
      <c r="M509">
        <v>49</v>
      </c>
      <c r="N509" s="1">
        <v>1.4704899999999999E-12</v>
      </c>
      <c r="O509" s="1">
        <v>9.9690899999999996E-11</v>
      </c>
      <c r="P509" s="2" t="str">
        <f t="shared" si="57"/>
        <v/>
      </c>
      <c r="Q509">
        <v>-1.1015508280998001</v>
      </c>
      <c r="R509">
        <v>3</v>
      </c>
      <c r="S509">
        <v>57</v>
      </c>
      <c r="T509" s="1">
        <v>4.91842E-14</v>
      </c>
      <c r="U509" s="1">
        <v>9.9806200000000006E-11</v>
      </c>
      <c r="V509" s="2" t="str">
        <f t="shared" si="58"/>
        <v>WORSE</v>
      </c>
      <c r="W509">
        <v>-1.10155082809969</v>
      </c>
      <c r="X509">
        <v>3</v>
      </c>
      <c r="Y509">
        <v>49</v>
      </c>
      <c r="Z509" s="1">
        <v>1.46988E-12</v>
      </c>
      <c r="AA509" s="1">
        <v>9.9693400000000005E-11</v>
      </c>
      <c r="AB509">
        <f t="shared" si="59"/>
        <v>0</v>
      </c>
      <c r="AC509" s="2" t="str">
        <f t="shared" si="60"/>
        <v>BETTER</v>
      </c>
      <c r="AD509">
        <v>-1.1015508280998001</v>
      </c>
      <c r="AE509">
        <v>3</v>
      </c>
      <c r="AF509">
        <v>57</v>
      </c>
      <c r="AG509" s="1">
        <v>4.91842E-14</v>
      </c>
      <c r="AH509" s="1">
        <v>9.9806200000000006E-11</v>
      </c>
      <c r="AI509" s="2" t="str">
        <f t="shared" si="61"/>
        <v/>
      </c>
      <c r="AJ509">
        <v>-1.1015508280998001</v>
      </c>
      <c r="AK509">
        <v>3</v>
      </c>
      <c r="AL509">
        <v>57</v>
      </c>
      <c r="AM509" s="1">
        <v>4.91842E-14</v>
      </c>
      <c r="AN509" s="1">
        <v>9.9806600000000004E-11</v>
      </c>
      <c r="AO509" s="2" t="str">
        <f t="shared" si="62"/>
        <v/>
      </c>
      <c r="AP509">
        <v>-1.1015508280998001</v>
      </c>
      <c r="AQ509">
        <v>3</v>
      </c>
      <c r="AR509">
        <v>57</v>
      </c>
      <c r="AS509" s="1">
        <v>4.91842E-14</v>
      </c>
      <c r="AT509" s="1">
        <v>9.9806200000000006E-11</v>
      </c>
      <c r="AU509" s="2" t="str">
        <f t="shared" si="63"/>
        <v>WORSE</v>
      </c>
    </row>
    <row r="510" spans="1:47" x14ac:dyDescent="0.2">
      <c r="A510" t="s">
        <v>501</v>
      </c>
      <c r="B510">
        <v>-8</v>
      </c>
      <c r="C510">
        <v>23</v>
      </c>
      <c r="D510">
        <v>-1654.625</v>
      </c>
      <c r="E510">
        <v>-1654.62499999999</v>
      </c>
      <c r="F510">
        <v>3</v>
      </c>
      <c r="G510">
        <v>57</v>
      </c>
      <c r="H510" s="1">
        <v>9.1721599999999992E-13</v>
      </c>
      <c r="I510" s="1">
        <v>6.5938400000000001E-12</v>
      </c>
      <c r="J510" s="2" t="str">
        <f t="shared" si="56"/>
        <v/>
      </c>
      <c r="K510">
        <v>-1654.62499999996</v>
      </c>
      <c r="L510">
        <v>3</v>
      </c>
      <c r="M510">
        <v>49</v>
      </c>
      <c r="N510" s="1">
        <v>6.6324800000000004E-10</v>
      </c>
      <c r="O510" s="1">
        <v>3.84262E-11</v>
      </c>
      <c r="P510" s="2" t="str">
        <f t="shared" si="57"/>
        <v/>
      </c>
      <c r="Q510">
        <v>-1654.62499999999</v>
      </c>
      <c r="R510">
        <v>3</v>
      </c>
      <c r="S510">
        <v>57</v>
      </c>
      <c r="T510" s="1">
        <v>9.1721599999999992E-13</v>
      </c>
      <c r="U510" s="1">
        <v>6.5938400000000001E-12</v>
      </c>
      <c r="V510" s="2" t="str">
        <f t="shared" si="58"/>
        <v/>
      </c>
      <c r="W510">
        <v>-1654.62499999996</v>
      </c>
      <c r="X510">
        <v>3</v>
      </c>
      <c r="Y510">
        <v>49</v>
      </c>
      <c r="Z510" s="1">
        <v>6.6324700000000004E-10</v>
      </c>
      <c r="AA510" s="1">
        <v>3.7516699999999998E-11</v>
      </c>
      <c r="AB510">
        <f t="shared" si="59"/>
        <v>0</v>
      </c>
      <c r="AC510" s="2" t="str">
        <f t="shared" si="60"/>
        <v>BETTER</v>
      </c>
      <c r="AD510">
        <v>-1654.62499999999</v>
      </c>
      <c r="AE510">
        <v>3</v>
      </c>
      <c r="AF510">
        <v>57</v>
      </c>
      <c r="AG510" s="1">
        <v>9.1721599999999992E-13</v>
      </c>
      <c r="AH510" s="1">
        <v>6.5938400000000001E-12</v>
      </c>
      <c r="AI510" s="2" t="str">
        <f t="shared" si="61"/>
        <v/>
      </c>
      <c r="AJ510">
        <v>-1654.62499999999</v>
      </c>
      <c r="AK510">
        <v>3</v>
      </c>
      <c r="AL510">
        <v>57</v>
      </c>
      <c r="AM510" s="1">
        <v>9.1721599999999992E-13</v>
      </c>
      <c r="AN510" s="1">
        <v>6.5938400000000001E-12</v>
      </c>
      <c r="AO510" s="2" t="str">
        <f t="shared" si="62"/>
        <v/>
      </c>
      <c r="AP510">
        <v>-1654.62499999999</v>
      </c>
      <c r="AQ510">
        <v>3</v>
      </c>
      <c r="AR510">
        <v>57</v>
      </c>
      <c r="AS510" s="1">
        <v>9.1721599999999992E-13</v>
      </c>
      <c r="AT510" s="1">
        <v>6.5938400000000001E-12</v>
      </c>
      <c r="AU510" s="2" t="str">
        <f t="shared" si="63"/>
        <v/>
      </c>
    </row>
    <row r="511" spans="1:47" x14ac:dyDescent="0.2">
      <c r="A511" t="s">
        <v>502</v>
      </c>
      <c r="B511">
        <v>0</v>
      </c>
      <c r="C511">
        <v>1</v>
      </c>
      <c r="D511">
        <v>1.0175010175010175E-4</v>
      </c>
      <c r="E511">
        <v>1.01750101750087E-4</v>
      </c>
      <c r="F511">
        <v>4</v>
      </c>
      <c r="G511">
        <v>85</v>
      </c>
      <c r="H511" s="1">
        <v>1.1760999999999999E-13</v>
      </c>
      <c r="I511" s="1">
        <v>1.0175E-10</v>
      </c>
      <c r="J511" s="2" t="str">
        <f t="shared" si="56"/>
        <v/>
      </c>
      <c r="K511">
        <v>1.01750101750101E-4</v>
      </c>
      <c r="L511">
        <v>4</v>
      </c>
      <c r="M511">
        <v>83</v>
      </c>
      <c r="N511" s="1">
        <v>8.1810600000000007E-12</v>
      </c>
      <c r="O511" s="1">
        <v>1.0175E-10</v>
      </c>
      <c r="P511" s="2" t="str">
        <f t="shared" si="57"/>
        <v/>
      </c>
      <c r="Q511">
        <v>1.01750101750087E-4</v>
      </c>
      <c r="R511">
        <v>4</v>
      </c>
      <c r="S511">
        <v>85</v>
      </c>
      <c r="T511" s="1">
        <v>1.1760999999999999E-13</v>
      </c>
      <c r="U511" s="1">
        <v>1.0175E-10</v>
      </c>
      <c r="V511" s="2" t="str">
        <f t="shared" si="58"/>
        <v/>
      </c>
      <c r="W511">
        <v>1.01750101750101E-4</v>
      </c>
      <c r="X511">
        <v>4</v>
      </c>
      <c r="Y511">
        <v>83</v>
      </c>
      <c r="Z511" s="1">
        <v>8.1807899999999999E-12</v>
      </c>
      <c r="AA511" s="1">
        <v>1.0175E-10</v>
      </c>
      <c r="AB511">
        <f t="shared" si="59"/>
        <v>0</v>
      </c>
      <c r="AC511" s="2" t="str">
        <f t="shared" si="60"/>
        <v>BETTER</v>
      </c>
      <c r="AD511">
        <v>1.01750101750087E-4</v>
      </c>
      <c r="AE511">
        <v>4</v>
      </c>
      <c r="AF511">
        <v>85</v>
      </c>
      <c r="AG511" s="1">
        <v>1.1760999999999999E-13</v>
      </c>
      <c r="AH511" s="1">
        <v>1.0175E-10</v>
      </c>
      <c r="AI511" s="2" t="str">
        <f t="shared" si="61"/>
        <v/>
      </c>
      <c r="AJ511">
        <v>1.01750101750087E-4</v>
      </c>
      <c r="AK511">
        <v>4</v>
      </c>
      <c r="AL511">
        <v>85</v>
      </c>
      <c r="AM511" s="1">
        <v>1.1760999999999999E-13</v>
      </c>
      <c r="AN511" s="1">
        <v>1.0175E-10</v>
      </c>
      <c r="AO511" s="2" t="str">
        <f t="shared" si="62"/>
        <v/>
      </c>
      <c r="AP511">
        <v>1.01750101750087E-4</v>
      </c>
      <c r="AQ511">
        <v>4</v>
      </c>
      <c r="AR511">
        <v>85</v>
      </c>
      <c r="AS511" s="1">
        <v>1.1760999999999999E-13</v>
      </c>
      <c r="AT511" s="1">
        <v>1.0175E-10</v>
      </c>
      <c r="AU511" s="2" t="str">
        <f t="shared" si="63"/>
        <v/>
      </c>
    </row>
    <row r="512" spans="1:47" x14ac:dyDescent="0.2">
      <c r="A512" t="s">
        <v>503</v>
      </c>
      <c r="B512">
        <v>0</v>
      </c>
      <c r="C512">
        <v>2</v>
      </c>
      <c r="D512">
        <v>7.3881673881673802</v>
      </c>
      <c r="E512">
        <v>7.3881673881673802</v>
      </c>
      <c r="F512">
        <v>3</v>
      </c>
      <c r="G512">
        <v>45</v>
      </c>
      <c r="H512" s="1">
        <v>1.7798E-9</v>
      </c>
      <c r="I512" s="1">
        <v>1.6738899999999999E-10</v>
      </c>
      <c r="J512" s="2" t="str">
        <f t="shared" si="56"/>
        <v/>
      </c>
      <c r="K512">
        <v>7.3881673881673997</v>
      </c>
      <c r="L512">
        <v>4</v>
      </c>
      <c r="M512">
        <v>81</v>
      </c>
      <c r="N512" s="1">
        <v>7.2129799999999997E-16</v>
      </c>
      <c r="O512" s="1">
        <v>1.6740900000000001E-10</v>
      </c>
      <c r="P512" s="2" t="str">
        <f t="shared" si="57"/>
        <v/>
      </c>
      <c r="Q512">
        <v>7.3881673881673802</v>
      </c>
      <c r="R512">
        <v>3</v>
      </c>
      <c r="S512">
        <v>45</v>
      </c>
      <c r="T512" s="1">
        <v>1.7798E-9</v>
      </c>
      <c r="U512" s="1">
        <v>1.6738899999999999E-10</v>
      </c>
      <c r="V512" s="2" t="str">
        <f t="shared" si="58"/>
        <v/>
      </c>
      <c r="W512">
        <v>7.3881673881674104</v>
      </c>
      <c r="X512">
        <v>4</v>
      </c>
      <c r="Y512">
        <v>81</v>
      </c>
      <c r="Z512" s="1">
        <v>1.9234599999999999E-15</v>
      </c>
      <c r="AA512" s="1">
        <v>1.6741200000000001E-10</v>
      </c>
      <c r="AB512">
        <f t="shared" si="59"/>
        <v>1.0658141036401503E-14</v>
      </c>
      <c r="AC512" s="2" t="str">
        <f t="shared" si="60"/>
        <v/>
      </c>
      <c r="AD512">
        <v>7.3881673881673802</v>
      </c>
      <c r="AE512">
        <v>3</v>
      </c>
      <c r="AF512">
        <v>45</v>
      </c>
      <c r="AG512" s="1">
        <v>1.7798E-9</v>
      </c>
      <c r="AH512" s="1">
        <v>1.6738899999999999E-10</v>
      </c>
      <c r="AI512" s="2" t="str">
        <f t="shared" si="61"/>
        <v/>
      </c>
      <c r="AJ512">
        <v>7.3881673881673802</v>
      </c>
      <c r="AK512">
        <v>3</v>
      </c>
      <c r="AL512">
        <v>45</v>
      </c>
      <c r="AM512" s="1">
        <v>1.7798E-9</v>
      </c>
      <c r="AN512" s="1">
        <v>1.6738899999999999E-10</v>
      </c>
      <c r="AO512" s="2" t="str">
        <f t="shared" si="62"/>
        <v/>
      </c>
      <c r="AP512">
        <v>7.3881673881673802</v>
      </c>
      <c r="AQ512">
        <v>3</v>
      </c>
      <c r="AR512">
        <v>45</v>
      </c>
      <c r="AS512" s="1">
        <v>1.7798E-9</v>
      </c>
      <c r="AT512" s="1">
        <v>1.6738899999999999E-10</v>
      </c>
      <c r="AU512" s="2" t="str">
        <f t="shared" si="63"/>
        <v/>
      </c>
    </row>
    <row r="513" spans="1:47" x14ac:dyDescent="0.2">
      <c r="A513" t="s">
        <v>504</v>
      </c>
      <c r="B513">
        <v>0</v>
      </c>
      <c r="C513">
        <v>1</v>
      </c>
      <c r="D513">
        <v>0.60607362835808898</v>
      </c>
      <c r="E513">
        <v>0.60607362835808898</v>
      </c>
      <c r="F513">
        <v>3</v>
      </c>
      <c r="G513">
        <v>58</v>
      </c>
      <c r="H513" s="1">
        <v>8.0600499999999997E-15</v>
      </c>
      <c r="I513" s="1">
        <v>3.5808899999999999E-10</v>
      </c>
      <c r="J513" s="2" t="str">
        <f t="shared" si="56"/>
        <v/>
      </c>
      <c r="K513">
        <v>0.60607362835808698</v>
      </c>
      <c r="L513">
        <v>3</v>
      </c>
      <c r="M513">
        <v>49</v>
      </c>
      <c r="N513" s="1">
        <v>9.3652200000000008E-12</v>
      </c>
      <c r="O513" s="1">
        <v>3.5808799999999998E-10</v>
      </c>
      <c r="P513" s="2" t="str">
        <f t="shared" si="57"/>
        <v/>
      </c>
      <c r="Q513">
        <v>0.60607362835808898</v>
      </c>
      <c r="R513">
        <v>3</v>
      </c>
      <c r="S513">
        <v>58</v>
      </c>
      <c r="T513" s="1">
        <v>8.0600499999999997E-15</v>
      </c>
      <c r="U513" s="1">
        <v>3.5808899999999999E-10</v>
      </c>
      <c r="V513" s="2" t="str">
        <f t="shared" si="58"/>
        <v/>
      </c>
      <c r="W513">
        <v>0.60607362835808698</v>
      </c>
      <c r="X513">
        <v>3</v>
      </c>
      <c r="Y513">
        <v>49</v>
      </c>
      <c r="Z513" s="1">
        <v>9.3652200000000008E-12</v>
      </c>
      <c r="AA513" s="1">
        <v>3.5808799999999998E-10</v>
      </c>
      <c r="AB513">
        <f t="shared" si="59"/>
        <v>0</v>
      </c>
      <c r="AC513" s="2" t="str">
        <f t="shared" si="60"/>
        <v>BETTER</v>
      </c>
      <c r="AD513">
        <v>0.60607362835808898</v>
      </c>
      <c r="AE513">
        <v>3</v>
      </c>
      <c r="AF513">
        <v>58</v>
      </c>
      <c r="AG513" s="1">
        <v>8.0600499999999997E-15</v>
      </c>
      <c r="AH513" s="1">
        <v>3.5808899999999999E-10</v>
      </c>
      <c r="AI513" s="2" t="str">
        <f t="shared" si="61"/>
        <v/>
      </c>
      <c r="AJ513">
        <v>0.60607362835808898</v>
      </c>
      <c r="AK513">
        <v>3</v>
      </c>
      <c r="AL513">
        <v>58</v>
      </c>
      <c r="AM513" s="1">
        <v>8.0600499999999997E-15</v>
      </c>
      <c r="AN513" s="1">
        <v>3.5808899999999999E-10</v>
      </c>
      <c r="AO513" s="2" t="str">
        <f t="shared" si="62"/>
        <v/>
      </c>
      <c r="AP513">
        <v>0.60607362835808898</v>
      </c>
      <c r="AQ513">
        <v>3</v>
      </c>
      <c r="AR513">
        <v>58</v>
      </c>
      <c r="AS513" s="1">
        <v>8.0600499999999997E-15</v>
      </c>
      <c r="AT513" s="1">
        <v>3.5808899999999999E-10</v>
      </c>
      <c r="AU513" s="2" t="str">
        <f t="shared" si="63"/>
        <v/>
      </c>
    </row>
    <row r="514" spans="1:47" x14ac:dyDescent="0.2">
      <c r="A514" t="s">
        <v>505</v>
      </c>
      <c r="B514">
        <v>0</v>
      </c>
      <c r="C514">
        <v>1</v>
      </c>
      <c r="D514">
        <v>0.18067126259065491</v>
      </c>
      <c r="E514">
        <v>0.180671262590654</v>
      </c>
      <c r="F514">
        <v>3</v>
      </c>
      <c r="G514">
        <v>58</v>
      </c>
      <c r="H514" s="1">
        <v>6.9960699999999997E-13</v>
      </c>
      <c r="I514" s="1">
        <v>4.09345E-10</v>
      </c>
      <c r="J514" s="2" t="str">
        <f t="shared" si="56"/>
        <v/>
      </c>
      <c r="K514">
        <v>0.180671262590654</v>
      </c>
      <c r="L514">
        <v>4</v>
      </c>
      <c r="M514">
        <v>99</v>
      </c>
      <c r="N514" s="1">
        <v>1.41335E-14</v>
      </c>
      <c r="O514" s="1">
        <v>4.09345E-10</v>
      </c>
      <c r="P514" s="2" t="str">
        <f t="shared" si="57"/>
        <v/>
      </c>
      <c r="Q514">
        <v>0.180671262590654</v>
      </c>
      <c r="R514">
        <v>3</v>
      </c>
      <c r="S514">
        <v>58</v>
      </c>
      <c r="T514" s="1">
        <v>6.9960699999999997E-13</v>
      </c>
      <c r="U514" s="1">
        <v>4.09345E-10</v>
      </c>
      <c r="V514" s="2" t="str">
        <f t="shared" si="58"/>
        <v/>
      </c>
      <c r="W514">
        <v>0.180671262590654</v>
      </c>
      <c r="X514">
        <v>4</v>
      </c>
      <c r="Y514">
        <v>99</v>
      </c>
      <c r="Z514" s="1">
        <v>1.3519000000000001E-14</v>
      </c>
      <c r="AA514" s="1">
        <v>4.09345E-10</v>
      </c>
      <c r="AB514">
        <f t="shared" si="59"/>
        <v>0</v>
      </c>
      <c r="AC514" s="2" t="str">
        <f t="shared" si="60"/>
        <v>BETTER</v>
      </c>
      <c r="AD514">
        <v>0.180671262590654</v>
      </c>
      <c r="AE514">
        <v>3</v>
      </c>
      <c r="AF514">
        <v>58</v>
      </c>
      <c r="AG514" s="1">
        <v>6.9960699999999997E-13</v>
      </c>
      <c r="AH514" s="1">
        <v>4.09345E-10</v>
      </c>
      <c r="AI514" s="2" t="str">
        <f t="shared" si="61"/>
        <v/>
      </c>
      <c r="AJ514">
        <v>0.180671262590654</v>
      </c>
      <c r="AK514">
        <v>3</v>
      </c>
      <c r="AL514">
        <v>58</v>
      </c>
      <c r="AM514" s="1">
        <v>6.9960699999999997E-13</v>
      </c>
      <c r="AN514" s="1">
        <v>4.09345E-10</v>
      </c>
      <c r="AO514" s="2" t="str">
        <f t="shared" si="62"/>
        <v/>
      </c>
      <c r="AP514">
        <v>0.180671262590654</v>
      </c>
      <c r="AQ514">
        <v>3</v>
      </c>
      <c r="AR514">
        <v>58</v>
      </c>
      <c r="AS514" s="1">
        <v>6.9960699999999997E-13</v>
      </c>
      <c r="AT514" s="1">
        <v>4.09345E-10</v>
      </c>
      <c r="AU514" s="2" t="str">
        <f t="shared" si="63"/>
        <v/>
      </c>
    </row>
    <row r="515" spans="1:47" x14ac:dyDescent="0.2">
      <c r="A515" t="s">
        <v>506</v>
      </c>
      <c r="B515">
        <v>0</v>
      </c>
      <c r="C515">
        <v>1.5707963267948966</v>
      </c>
      <c r="D515">
        <v>0.38494647276779465</v>
      </c>
      <c r="E515">
        <v>0.38494647288169997</v>
      </c>
      <c r="F515">
        <v>3</v>
      </c>
      <c r="G515">
        <v>58</v>
      </c>
      <c r="H515" s="1">
        <v>2.6223600000000001E-11</v>
      </c>
      <c r="I515" s="1">
        <v>1.1829900000000001E-10</v>
      </c>
      <c r="J515" s="2" t="str">
        <f t="shared" ref="J515:J578" si="64">IF(AND(H515&gt;0.000000001, I515&gt;0.000000001),"ALERT","")</f>
        <v/>
      </c>
      <c r="K515">
        <v>0.38494647288169898</v>
      </c>
      <c r="L515">
        <v>3</v>
      </c>
      <c r="M515">
        <v>49</v>
      </c>
      <c r="N515" s="1">
        <v>1.4855199999999999E-7</v>
      </c>
      <c r="O515" s="1">
        <v>1.1829999999999999E-10</v>
      </c>
      <c r="P515" s="2" t="str">
        <f t="shared" ref="P515:P578" si="65">IF(AND(N515&gt;0.000000001, O515&gt;0.000000001),"ALERT","")</f>
        <v/>
      </c>
      <c r="Q515">
        <v>0.38494647288169997</v>
      </c>
      <c r="R515">
        <v>3</v>
      </c>
      <c r="S515">
        <v>58</v>
      </c>
      <c r="T515" s="1">
        <v>2.6223600000000001E-11</v>
      </c>
      <c r="U515" s="1">
        <v>1.1829900000000001E-10</v>
      </c>
      <c r="V515" s="2" t="str">
        <f t="shared" ref="V515:V578" si="66">IF(I515&lt;U515,"BETTER",IF(I515&gt;U515,"WORSE",""))</f>
        <v/>
      </c>
      <c r="W515">
        <v>0.38494647288169898</v>
      </c>
      <c r="X515">
        <v>3</v>
      </c>
      <c r="Y515">
        <v>49</v>
      </c>
      <c r="Z515" s="1">
        <v>1.4855199999999999E-7</v>
      </c>
      <c r="AA515" s="1">
        <v>1.1829999999999999E-10</v>
      </c>
      <c r="AB515">
        <f t="shared" ref="AB515:AB578" si="67">ABS(K515-W515)</f>
        <v>0</v>
      </c>
      <c r="AC515" s="2" t="str">
        <f t="shared" ref="AC515:AC578" si="68">IF(O515&gt;=AA515,"BETTER",IF(K515=W515,"BETTER",""))</f>
        <v>BETTER</v>
      </c>
      <c r="AD515">
        <v>0.38494647288169997</v>
      </c>
      <c r="AE515">
        <v>3</v>
      </c>
      <c r="AF515">
        <v>58</v>
      </c>
      <c r="AG515" s="1">
        <v>2.6223600000000001E-11</v>
      </c>
      <c r="AH515" s="1">
        <v>1.1829900000000001E-10</v>
      </c>
      <c r="AI515" s="2" t="str">
        <f t="shared" ref="AI515:AI578" si="69">IF(AND(AG515&gt;0.000000001, AH515&gt;0.000000001),"ALERT","")</f>
        <v/>
      </c>
      <c r="AJ515">
        <v>0.38494647288169997</v>
      </c>
      <c r="AK515">
        <v>3</v>
      </c>
      <c r="AL515">
        <v>58</v>
      </c>
      <c r="AM515" s="1">
        <v>2.6223600000000001E-11</v>
      </c>
      <c r="AN515" s="1">
        <v>1.1829900000000001E-10</v>
      </c>
      <c r="AO515" s="2" t="str">
        <f t="shared" ref="AO515:AO578" si="70">IF(I515&lt;AN515,"BETTER",IF(I515&gt;AN515,"WORSE",""))</f>
        <v/>
      </c>
      <c r="AP515">
        <v>0.38494647288169997</v>
      </c>
      <c r="AQ515">
        <v>3</v>
      </c>
      <c r="AR515">
        <v>58</v>
      </c>
      <c r="AS515" s="1">
        <v>2.6223600000000001E-11</v>
      </c>
      <c r="AT515" s="1">
        <v>1.1829900000000001E-10</v>
      </c>
      <c r="AU515" s="2" t="str">
        <f t="shared" ref="AU515:AU578" si="71">IF(I515&lt;AT515,"BETTER",IF(I515&gt;AT515,"WORSE",""))</f>
        <v/>
      </c>
    </row>
    <row r="516" spans="1:47" x14ac:dyDescent="0.2">
      <c r="A516" t="s">
        <v>507</v>
      </c>
      <c r="B516">
        <v>0</v>
      </c>
      <c r="C516">
        <v>1</v>
      </c>
      <c r="D516">
        <v>0.54306102918015198</v>
      </c>
      <c r="E516">
        <v>0.54306102918015198</v>
      </c>
      <c r="F516">
        <v>3</v>
      </c>
      <c r="G516">
        <v>58</v>
      </c>
      <c r="H516" s="1">
        <v>3.2710099999999999E-15</v>
      </c>
      <c r="I516" s="1">
        <v>1.8015200000000001E-10</v>
      </c>
      <c r="J516" s="2" t="str">
        <f t="shared" si="64"/>
        <v/>
      </c>
      <c r="K516">
        <v>0.54306102918014998</v>
      </c>
      <c r="L516">
        <v>3</v>
      </c>
      <c r="M516">
        <v>49</v>
      </c>
      <c r="N516" s="1">
        <v>1.1628400000000001E-9</v>
      </c>
      <c r="O516" s="1">
        <v>1.80151E-10</v>
      </c>
      <c r="P516" s="2" t="str">
        <f t="shared" si="65"/>
        <v/>
      </c>
      <c r="Q516">
        <v>0.54306102918015198</v>
      </c>
      <c r="R516">
        <v>3</v>
      </c>
      <c r="S516">
        <v>58</v>
      </c>
      <c r="T516" s="1">
        <v>3.2710099999999999E-15</v>
      </c>
      <c r="U516" s="1">
        <v>1.8015200000000001E-10</v>
      </c>
      <c r="V516" s="2" t="str">
        <f t="shared" si="66"/>
        <v/>
      </c>
      <c r="W516">
        <v>0.54306102918014998</v>
      </c>
      <c r="X516">
        <v>3</v>
      </c>
      <c r="Y516">
        <v>49</v>
      </c>
      <c r="Z516" s="1">
        <v>1.1628400000000001E-9</v>
      </c>
      <c r="AA516" s="1">
        <v>1.80151E-10</v>
      </c>
      <c r="AB516">
        <f t="shared" si="67"/>
        <v>0</v>
      </c>
      <c r="AC516" s="2" t="str">
        <f t="shared" si="68"/>
        <v>BETTER</v>
      </c>
      <c r="AD516">
        <v>0.54306102918015198</v>
      </c>
      <c r="AE516">
        <v>3</v>
      </c>
      <c r="AF516">
        <v>58</v>
      </c>
      <c r="AG516" s="1">
        <v>3.2710099999999999E-15</v>
      </c>
      <c r="AH516" s="1">
        <v>1.8015200000000001E-10</v>
      </c>
      <c r="AI516" s="2" t="str">
        <f t="shared" si="69"/>
        <v/>
      </c>
      <c r="AJ516">
        <v>0.54306102918015198</v>
      </c>
      <c r="AK516">
        <v>3</v>
      </c>
      <c r="AL516">
        <v>58</v>
      </c>
      <c r="AM516" s="1">
        <v>3.2710099999999999E-15</v>
      </c>
      <c r="AN516" s="1">
        <v>1.8015200000000001E-10</v>
      </c>
      <c r="AO516" s="2" t="str">
        <f t="shared" si="70"/>
        <v/>
      </c>
      <c r="AP516">
        <v>0.54306102918015198</v>
      </c>
      <c r="AQ516">
        <v>3</v>
      </c>
      <c r="AR516">
        <v>58</v>
      </c>
      <c r="AS516" s="1">
        <v>3.2710099999999999E-15</v>
      </c>
      <c r="AT516" s="1">
        <v>1.8015200000000001E-10</v>
      </c>
      <c r="AU516" s="2" t="str">
        <f t="shared" si="71"/>
        <v/>
      </c>
    </row>
    <row r="517" spans="1:47" x14ac:dyDescent="0.2">
      <c r="A517" t="s">
        <v>508</v>
      </c>
      <c r="B517">
        <v>0</v>
      </c>
      <c r="C517">
        <v>1</v>
      </c>
      <c r="D517">
        <v>0.60371432041484296</v>
      </c>
      <c r="E517">
        <v>0.60371432041484296</v>
      </c>
      <c r="F517">
        <v>3</v>
      </c>
      <c r="G517">
        <v>58</v>
      </c>
      <c r="H517" s="1">
        <v>1.0298299999999999E-14</v>
      </c>
      <c r="I517" s="1">
        <v>4.1484300000000001E-10</v>
      </c>
      <c r="J517" s="2" t="str">
        <f t="shared" si="64"/>
        <v/>
      </c>
      <c r="K517">
        <v>0.60371432041484197</v>
      </c>
      <c r="L517">
        <v>3</v>
      </c>
      <c r="M517">
        <v>49</v>
      </c>
      <c r="N517" s="1">
        <v>1.6447700000000001E-9</v>
      </c>
      <c r="O517" s="1">
        <v>4.14842E-10</v>
      </c>
      <c r="P517" s="2" t="str">
        <f t="shared" si="65"/>
        <v/>
      </c>
      <c r="Q517">
        <v>0.60371432041484296</v>
      </c>
      <c r="R517">
        <v>3</v>
      </c>
      <c r="S517">
        <v>58</v>
      </c>
      <c r="T517" s="1">
        <v>1.0298299999999999E-14</v>
      </c>
      <c r="U517" s="1">
        <v>4.1484300000000001E-10</v>
      </c>
      <c r="V517" s="2" t="str">
        <f t="shared" si="66"/>
        <v/>
      </c>
      <c r="W517">
        <v>0.60371432041484197</v>
      </c>
      <c r="X517">
        <v>3</v>
      </c>
      <c r="Y517">
        <v>49</v>
      </c>
      <c r="Z517" s="1">
        <v>1.6447700000000001E-9</v>
      </c>
      <c r="AA517" s="1">
        <v>4.14842E-10</v>
      </c>
      <c r="AB517">
        <f t="shared" si="67"/>
        <v>0</v>
      </c>
      <c r="AC517" s="2" t="str">
        <f t="shared" si="68"/>
        <v>BETTER</v>
      </c>
      <c r="AD517">
        <v>0.60371432041484296</v>
      </c>
      <c r="AE517">
        <v>3</v>
      </c>
      <c r="AF517">
        <v>58</v>
      </c>
      <c r="AG517" s="1">
        <v>1.0298299999999999E-14</v>
      </c>
      <c r="AH517" s="1">
        <v>4.1484300000000001E-10</v>
      </c>
      <c r="AI517" s="2" t="str">
        <f t="shared" si="69"/>
        <v/>
      </c>
      <c r="AJ517">
        <v>0.60371432041484296</v>
      </c>
      <c r="AK517">
        <v>3</v>
      </c>
      <c r="AL517">
        <v>58</v>
      </c>
      <c r="AM517" s="1">
        <v>1.0298299999999999E-14</v>
      </c>
      <c r="AN517" s="1">
        <v>4.1484300000000001E-10</v>
      </c>
      <c r="AO517" s="2" t="str">
        <f t="shared" si="70"/>
        <v/>
      </c>
      <c r="AP517">
        <v>0.60371432041484296</v>
      </c>
      <c r="AQ517">
        <v>3</v>
      </c>
      <c r="AR517">
        <v>58</v>
      </c>
      <c r="AS517" s="1">
        <v>1.0298299999999999E-14</v>
      </c>
      <c r="AT517" s="1">
        <v>4.1484300000000001E-10</v>
      </c>
      <c r="AU517" s="2" t="str">
        <f t="shared" si="71"/>
        <v/>
      </c>
    </row>
    <row r="518" spans="1:47" x14ac:dyDescent="0.2">
      <c r="A518" t="s">
        <v>509</v>
      </c>
      <c r="B518">
        <v>-3</v>
      </c>
      <c r="C518">
        <v>3</v>
      </c>
      <c r="D518">
        <v>36</v>
      </c>
      <c r="E518">
        <v>35.999999999999901</v>
      </c>
      <c r="F518">
        <v>3</v>
      </c>
      <c r="G518">
        <v>57</v>
      </c>
      <c r="H518" s="1">
        <v>1.3692800000000001E-13</v>
      </c>
      <c r="I518" s="1">
        <v>2.84217E-14</v>
      </c>
      <c r="J518" s="2" t="str">
        <f t="shared" si="64"/>
        <v/>
      </c>
      <c r="K518">
        <v>35.999999999999702</v>
      </c>
      <c r="L518">
        <v>3</v>
      </c>
      <c r="M518">
        <v>49</v>
      </c>
      <c r="N518" s="1">
        <v>9.8199599999999996E-11</v>
      </c>
      <c r="O518" s="1">
        <v>2.1316299999999999E-13</v>
      </c>
      <c r="P518" s="2" t="str">
        <f t="shared" si="65"/>
        <v/>
      </c>
      <c r="Q518">
        <v>35.999999999999901</v>
      </c>
      <c r="R518">
        <v>3</v>
      </c>
      <c r="S518">
        <v>57</v>
      </c>
      <c r="T518" s="1">
        <v>1.3692800000000001E-13</v>
      </c>
      <c r="U518" s="1">
        <v>2.84217E-14</v>
      </c>
      <c r="V518" s="2" t="str">
        <f t="shared" si="66"/>
        <v/>
      </c>
      <c r="W518">
        <v>35.999999999999702</v>
      </c>
      <c r="X518">
        <v>3</v>
      </c>
      <c r="Y518">
        <v>49</v>
      </c>
      <c r="Z518" s="1">
        <v>9.8199799999999995E-11</v>
      </c>
      <c r="AA518" s="1">
        <v>2.0605699999999999E-13</v>
      </c>
      <c r="AB518">
        <f t="shared" si="67"/>
        <v>0</v>
      </c>
      <c r="AC518" s="2" t="str">
        <f t="shared" si="68"/>
        <v>BETTER</v>
      </c>
      <c r="AD518">
        <v>35.999999999999901</v>
      </c>
      <c r="AE518">
        <v>3</v>
      </c>
      <c r="AF518">
        <v>57</v>
      </c>
      <c r="AG518" s="1">
        <v>1.3692800000000001E-13</v>
      </c>
      <c r="AH518" s="1">
        <v>2.84217E-14</v>
      </c>
      <c r="AI518" s="2" t="str">
        <f t="shared" si="69"/>
        <v/>
      </c>
      <c r="AJ518">
        <v>35.999999999999901</v>
      </c>
      <c r="AK518">
        <v>3</v>
      </c>
      <c r="AL518">
        <v>57</v>
      </c>
      <c r="AM518" s="1">
        <v>1.3692800000000001E-13</v>
      </c>
      <c r="AN518" s="1">
        <v>2.84217E-14</v>
      </c>
      <c r="AO518" s="2" t="str">
        <f t="shared" si="70"/>
        <v/>
      </c>
      <c r="AP518">
        <v>35.999999999999901</v>
      </c>
      <c r="AQ518">
        <v>3</v>
      </c>
      <c r="AR518">
        <v>57</v>
      </c>
      <c r="AS518" s="1">
        <v>1.3692800000000001E-13</v>
      </c>
      <c r="AT518" s="1">
        <v>2.84217E-14</v>
      </c>
      <c r="AU518" s="2" t="str">
        <f t="shared" si="71"/>
        <v/>
      </c>
    </row>
    <row r="519" spans="1:47" x14ac:dyDescent="0.2">
      <c r="A519" t="s">
        <v>510</v>
      </c>
      <c r="B519">
        <v>0</v>
      </c>
      <c r="C519">
        <v>1</v>
      </c>
      <c r="D519">
        <v>0.243997012275815</v>
      </c>
      <c r="E519">
        <v>0.243997012275814</v>
      </c>
      <c r="F519">
        <v>3</v>
      </c>
      <c r="G519">
        <v>58</v>
      </c>
      <c r="H519" s="1">
        <v>1.3288299999999999E-11</v>
      </c>
      <c r="I519" s="1">
        <v>2.7581499999999999E-10</v>
      </c>
      <c r="J519" s="2" t="str">
        <f t="shared" si="64"/>
        <v/>
      </c>
      <c r="K519">
        <v>0.243997012275814</v>
      </c>
      <c r="L519">
        <v>4</v>
      </c>
      <c r="M519">
        <v>99</v>
      </c>
      <c r="N519" s="1">
        <v>6.4725899999999999E-14</v>
      </c>
      <c r="O519" s="1">
        <v>2.7581399999999998E-10</v>
      </c>
      <c r="P519" s="2" t="str">
        <f t="shared" si="65"/>
        <v/>
      </c>
      <c r="Q519">
        <v>0.243997012275814</v>
      </c>
      <c r="R519">
        <v>3</v>
      </c>
      <c r="S519">
        <v>58</v>
      </c>
      <c r="T519" s="1">
        <v>1.3288299999999999E-11</v>
      </c>
      <c r="U519" s="1">
        <v>2.7581499999999999E-10</v>
      </c>
      <c r="V519" s="2" t="str">
        <f t="shared" si="66"/>
        <v/>
      </c>
      <c r="W519">
        <v>0.243997012275814</v>
      </c>
      <c r="X519">
        <v>4</v>
      </c>
      <c r="Y519">
        <v>99</v>
      </c>
      <c r="Z519" s="1">
        <v>6.5408399999999994E-14</v>
      </c>
      <c r="AA519" s="1">
        <v>2.7581399999999998E-10</v>
      </c>
      <c r="AB519">
        <f t="shared" si="67"/>
        <v>0</v>
      </c>
      <c r="AC519" s="2" t="str">
        <f t="shared" si="68"/>
        <v>BETTER</v>
      </c>
      <c r="AD519">
        <v>0.243997012275814</v>
      </c>
      <c r="AE519">
        <v>3</v>
      </c>
      <c r="AF519">
        <v>58</v>
      </c>
      <c r="AG519" s="1">
        <v>1.3288299999999999E-11</v>
      </c>
      <c r="AH519" s="1">
        <v>2.7581499999999999E-10</v>
      </c>
      <c r="AI519" s="2" t="str">
        <f t="shared" si="69"/>
        <v/>
      </c>
      <c r="AJ519">
        <v>0.243997012275814</v>
      </c>
      <c r="AK519">
        <v>3</v>
      </c>
      <c r="AL519">
        <v>58</v>
      </c>
      <c r="AM519" s="1">
        <v>1.3288299999999999E-11</v>
      </c>
      <c r="AN519" s="1">
        <v>2.7581499999999999E-10</v>
      </c>
      <c r="AO519" s="2" t="str">
        <f t="shared" si="70"/>
        <v/>
      </c>
      <c r="AP519">
        <v>0.243997012275814</v>
      </c>
      <c r="AQ519">
        <v>3</v>
      </c>
      <c r="AR519">
        <v>58</v>
      </c>
      <c r="AS519" s="1">
        <v>1.3288299999999999E-11</v>
      </c>
      <c r="AT519" s="1">
        <v>2.7581499999999999E-10</v>
      </c>
      <c r="AU519" s="2" t="str">
        <f t="shared" si="71"/>
        <v/>
      </c>
    </row>
    <row r="520" spans="1:47" x14ac:dyDescent="0.2">
      <c r="A520" t="s">
        <v>511</v>
      </c>
      <c r="B520">
        <v>-1</v>
      </c>
      <c r="C520">
        <v>1</v>
      </c>
      <c r="D520">
        <v>-0.66349366663124099</v>
      </c>
      <c r="E520">
        <v>-0.66349366663123999</v>
      </c>
      <c r="F520">
        <v>3</v>
      </c>
      <c r="G520">
        <v>57</v>
      </c>
      <c r="H520" s="1">
        <v>9.3687999999999994E-13</v>
      </c>
      <c r="I520" s="1">
        <v>3.6875999999999998E-10</v>
      </c>
      <c r="J520" s="2" t="str">
        <f t="shared" si="64"/>
        <v/>
      </c>
      <c r="K520">
        <v>-0.66349366663123499</v>
      </c>
      <c r="L520">
        <v>3</v>
      </c>
      <c r="M520">
        <v>49</v>
      </c>
      <c r="N520" s="1">
        <v>7.82259E-9</v>
      </c>
      <c r="O520" s="1">
        <v>3.6876500000000002E-10</v>
      </c>
      <c r="P520" s="2" t="str">
        <f t="shared" si="65"/>
        <v/>
      </c>
      <c r="Q520">
        <v>-0.66349366663123999</v>
      </c>
      <c r="R520">
        <v>3</v>
      </c>
      <c r="S520">
        <v>57</v>
      </c>
      <c r="T520" s="1">
        <v>9.3687999999999994E-13</v>
      </c>
      <c r="U520" s="1">
        <v>3.6875999999999998E-10</v>
      </c>
      <c r="V520" s="2" t="str">
        <f t="shared" si="66"/>
        <v/>
      </c>
      <c r="W520">
        <v>-0.66349366663123499</v>
      </c>
      <c r="X520">
        <v>3</v>
      </c>
      <c r="Y520">
        <v>49</v>
      </c>
      <c r="Z520" s="1">
        <v>7.82259E-9</v>
      </c>
      <c r="AA520" s="1">
        <v>3.6876400000000001E-10</v>
      </c>
      <c r="AB520">
        <f t="shared" si="67"/>
        <v>0</v>
      </c>
      <c r="AC520" s="2" t="str">
        <f t="shared" si="68"/>
        <v>BETTER</v>
      </c>
      <c r="AD520">
        <v>-0.66349366663123999</v>
      </c>
      <c r="AE520">
        <v>3</v>
      </c>
      <c r="AF520">
        <v>57</v>
      </c>
      <c r="AG520" s="1">
        <v>9.3687999999999994E-13</v>
      </c>
      <c r="AH520" s="1">
        <v>3.6875999999999998E-10</v>
      </c>
      <c r="AI520" s="2" t="str">
        <f t="shared" si="69"/>
        <v/>
      </c>
      <c r="AJ520">
        <v>-0.66349366663123999</v>
      </c>
      <c r="AK520">
        <v>3</v>
      </c>
      <c r="AL520">
        <v>57</v>
      </c>
      <c r="AM520" s="1">
        <v>9.3687999999999994E-13</v>
      </c>
      <c r="AN520" s="1">
        <v>3.6875999999999998E-10</v>
      </c>
      <c r="AO520" s="2" t="str">
        <f t="shared" si="70"/>
        <v/>
      </c>
      <c r="AP520">
        <v>-0.66349366663123999</v>
      </c>
      <c r="AQ520">
        <v>3</v>
      </c>
      <c r="AR520">
        <v>57</v>
      </c>
      <c r="AS520" s="1">
        <v>9.3687999999999994E-13</v>
      </c>
      <c r="AT520" s="1">
        <v>3.6875999999999998E-10</v>
      </c>
      <c r="AU520" s="2" t="str">
        <f t="shared" si="71"/>
        <v/>
      </c>
    </row>
    <row r="521" spans="1:47" x14ac:dyDescent="0.2">
      <c r="A521" t="s">
        <v>512</v>
      </c>
      <c r="B521">
        <v>0</v>
      </c>
      <c r="C521">
        <v>1</v>
      </c>
      <c r="D521">
        <v>0.46716002464644801</v>
      </c>
      <c r="E521">
        <v>0.46716002464644701</v>
      </c>
      <c r="F521">
        <v>3</v>
      </c>
      <c r="G521">
        <v>58</v>
      </c>
      <c r="H521" s="1">
        <v>5.9413400000000002E-16</v>
      </c>
      <c r="I521" s="1">
        <v>3.53552E-10</v>
      </c>
      <c r="J521" s="2" t="str">
        <f t="shared" si="64"/>
        <v/>
      </c>
      <c r="K521">
        <v>0.46716002464644601</v>
      </c>
      <c r="L521">
        <v>3</v>
      </c>
      <c r="M521">
        <v>49</v>
      </c>
      <c r="N521" s="1">
        <v>2.5873999999999999E-11</v>
      </c>
      <c r="O521" s="1">
        <v>3.5355300000000001E-10</v>
      </c>
      <c r="P521" s="2" t="str">
        <f t="shared" si="65"/>
        <v/>
      </c>
      <c r="Q521">
        <v>0.46716002464644701</v>
      </c>
      <c r="R521">
        <v>3</v>
      </c>
      <c r="S521">
        <v>58</v>
      </c>
      <c r="T521" s="1">
        <v>5.9413400000000002E-16</v>
      </c>
      <c r="U521" s="1">
        <v>3.53552E-10</v>
      </c>
      <c r="V521" s="2" t="str">
        <f t="shared" si="66"/>
        <v/>
      </c>
      <c r="W521">
        <v>0.46716002464644601</v>
      </c>
      <c r="X521">
        <v>3</v>
      </c>
      <c r="Y521">
        <v>49</v>
      </c>
      <c r="Z521" s="1">
        <v>2.5873999999999999E-11</v>
      </c>
      <c r="AA521" s="1">
        <v>3.5355300000000001E-10</v>
      </c>
      <c r="AB521">
        <f t="shared" si="67"/>
        <v>0</v>
      </c>
      <c r="AC521" s="2" t="str">
        <f t="shared" si="68"/>
        <v>BETTER</v>
      </c>
      <c r="AD521">
        <v>0.46716002464644701</v>
      </c>
      <c r="AE521">
        <v>3</v>
      </c>
      <c r="AF521">
        <v>58</v>
      </c>
      <c r="AG521" s="1">
        <v>5.9413400000000002E-16</v>
      </c>
      <c r="AH521" s="1">
        <v>3.53552E-10</v>
      </c>
      <c r="AI521" s="2" t="str">
        <f t="shared" si="69"/>
        <v/>
      </c>
      <c r="AJ521">
        <v>0.46716002464644701</v>
      </c>
      <c r="AK521">
        <v>3</v>
      </c>
      <c r="AL521">
        <v>58</v>
      </c>
      <c r="AM521" s="1">
        <v>5.9413400000000002E-16</v>
      </c>
      <c r="AN521" s="1">
        <v>3.53552E-10</v>
      </c>
      <c r="AO521" s="2" t="str">
        <f t="shared" si="70"/>
        <v/>
      </c>
      <c r="AP521">
        <v>0.46716002464644701</v>
      </c>
      <c r="AQ521">
        <v>3</v>
      </c>
      <c r="AR521">
        <v>58</v>
      </c>
      <c r="AS521" s="1">
        <v>5.9413400000000002E-16</v>
      </c>
      <c r="AT521" s="1">
        <v>3.53552E-10</v>
      </c>
      <c r="AU521" s="2" t="str">
        <f t="shared" si="71"/>
        <v/>
      </c>
    </row>
    <row r="522" spans="1:47" x14ac:dyDescent="0.2">
      <c r="A522" t="s">
        <v>513</v>
      </c>
      <c r="B522">
        <v>0</v>
      </c>
      <c r="C522">
        <v>1</v>
      </c>
      <c r="D522">
        <v>0.521323942410439</v>
      </c>
      <c r="E522">
        <v>0.521323942410439</v>
      </c>
      <c r="F522">
        <v>3</v>
      </c>
      <c r="G522">
        <v>58</v>
      </c>
      <c r="H522" s="1">
        <v>1.49074E-15</v>
      </c>
      <c r="I522" s="1">
        <v>4.1043900000000002E-10</v>
      </c>
      <c r="J522" s="2" t="str">
        <f t="shared" si="64"/>
        <v/>
      </c>
      <c r="K522">
        <v>0.521323942410437</v>
      </c>
      <c r="L522">
        <v>3</v>
      </c>
      <c r="M522">
        <v>49</v>
      </c>
      <c r="N522" s="1">
        <v>1.89061E-10</v>
      </c>
      <c r="O522" s="1">
        <v>4.1043800000000002E-10</v>
      </c>
      <c r="P522" s="2" t="str">
        <f t="shared" si="65"/>
        <v/>
      </c>
      <c r="Q522">
        <v>0.521323942410439</v>
      </c>
      <c r="R522">
        <v>3</v>
      </c>
      <c r="S522">
        <v>58</v>
      </c>
      <c r="T522" s="1">
        <v>1.49074E-15</v>
      </c>
      <c r="U522" s="1">
        <v>4.1043900000000002E-10</v>
      </c>
      <c r="V522" s="2" t="str">
        <f t="shared" si="66"/>
        <v/>
      </c>
      <c r="W522">
        <v>0.521323942410437</v>
      </c>
      <c r="X522">
        <v>3</v>
      </c>
      <c r="Y522">
        <v>49</v>
      </c>
      <c r="Z522" s="1">
        <v>1.89061E-10</v>
      </c>
      <c r="AA522" s="1">
        <v>4.1043800000000002E-10</v>
      </c>
      <c r="AB522">
        <f t="shared" si="67"/>
        <v>0</v>
      </c>
      <c r="AC522" s="2" t="str">
        <f t="shared" si="68"/>
        <v>BETTER</v>
      </c>
      <c r="AD522">
        <v>0.521323942410439</v>
      </c>
      <c r="AE522">
        <v>3</v>
      </c>
      <c r="AF522">
        <v>58</v>
      </c>
      <c r="AG522" s="1">
        <v>1.49074E-15</v>
      </c>
      <c r="AH522" s="1">
        <v>4.1043900000000002E-10</v>
      </c>
      <c r="AI522" s="2" t="str">
        <f t="shared" si="69"/>
        <v/>
      </c>
      <c r="AJ522">
        <v>0.521323942410439</v>
      </c>
      <c r="AK522">
        <v>3</v>
      </c>
      <c r="AL522">
        <v>58</v>
      </c>
      <c r="AM522" s="1">
        <v>1.49074E-15</v>
      </c>
      <c r="AN522" s="1">
        <v>4.1043900000000002E-10</v>
      </c>
      <c r="AO522" s="2" t="str">
        <f t="shared" si="70"/>
        <v/>
      </c>
      <c r="AP522">
        <v>0.521323942410439</v>
      </c>
      <c r="AQ522">
        <v>3</v>
      </c>
      <c r="AR522">
        <v>58</v>
      </c>
      <c r="AS522" s="1">
        <v>1.49074E-15</v>
      </c>
      <c r="AT522" s="1">
        <v>4.1043900000000002E-10</v>
      </c>
      <c r="AU522" s="2" t="str">
        <f t="shared" si="71"/>
        <v/>
      </c>
    </row>
    <row r="523" spans="1:47" x14ac:dyDescent="0.2">
      <c r="A523" t="s">
        <v>514</v>
      </c>
      <c r="B523">
        <v>0</v>
      </c>
      <c r="C523">
        <v>1</v>
      </c>
      <c r="D523">
        <v>17.086370163030399</v>
      </c>
      <c r="E523" s="1">
        <v>17.0863701630302</v>
      </c>
      <c r="F523">
        <v>3</v>
      </c>
      <c r="G523">
        <v>59</v>
      </c>
      <c r="H523" s="1">
        <v>4.7775600000000002E-9</v>
      </c>
      <c r="I523" s="1">
        <v>3.0302899999999999E-9</v>
      </c>
      <c r="J523" s="2" t="str">
        <f t="shared" si="64"/>
        <v>ALERT</v>
      </c>
      <c r="K523">
        <v>17.086370163030001</v>
      </c>
      <c r="L523">
        <v>3</v>
      </c>
      <c r="M523">
        <v>49</v>
      </c>
      <c r="N523" s="1">
        <v>2.9205199999999997E-7</v>
      </c>
      <c r="O523" s="1">
        <v>3.0300199999999998E-9</v>
      </c>
      <c r="P523" s="2" t="str">
        <f t="shared" si="65"/>
        <v>ALERT</v>
      </c>
      <c r="Q523">
        <v>17.0863701630302</v>
      </c>
      <c r="R523">
        <v>3</v>
      </c>
      <c r="S523">
        <v>59</v>
      </c>
      <c r="T523" s="1">
        <v>4.7775600000000002E-9</v>
      </c>
      <c r="U523" s="1">
        <v>3.0302899999999999E-9</v>
      </c>
      <c r="V523" s="2" t="str">
        <f t="shared" si="66"/>
        <v/>
      </c>
      <c r="W523">
        <v>17.086370163030001</v>
      </c>
      <c r="X523">
        <v>3</v>
      </c>
      <c r="Y523">
        <v>49</v>
      </c>
      <c r="Z523" s="1">
        <v>2.9205199999999997E-7</v>
      </c>
      <c r="AA523" s="1">
        <v>3.0300199999999998E-9</v>
      </c>
      <c r="AB523">
        <f t="shared" si="67"/>
        <v>0</v>
      </c>
      <c r="AC523" s="2" t="str">
        <f t="shared" si="68"/>
        <v>BETTER</v>
      </c>
      <c r="AD523">
        <v>17.0863701630302</v>
      </c>
      <c r="AE523">
        <v>3</v>
      </c>
      <c r="AF523">
        <v>59</v>
      </c>
      <c r="AG523" s="1">
        <v>4.7775600000000002E-9</v>
      </c>
      <c r="AH523" s="1">
        <v>3.0302899999999999E-9</v>
      </c>
      <c r="AI523" s="2" t="str">
        <f t="shared" si="69"/>
        <v>ALERT</v>
      </c>
      <c r="AJ523">
        <v>17.0863701630302</v>
      </c>
      <c r="AK523">
        <v>3</v>
      </c>
      <c r="AL523">
        <v>59</v>
      </c>
      <c r="AM523" s="1">
        <v>4.7775600000000002E-9</v>
      </c>
      <c r="AN523" s="1">
        <v>3.0302899999999999E-9</v>
      </c>
      <c r="AO523" s="2" t="str">
        <f t="shared" si="70"/>
        <v/>
      </c>
      <c r="AP523">
        <v>17.0863701630302</v>
      </c>
      <c r="AQ523">
        <v>3</v>
      </c>
      <c r="AR523">
        <v>59</v>
      </c>
      <c r="AS523" s="1">
        <v>4.7775600000000002E-9</v>
      </c>
      <c r="AT523" s="1">
        <v>3.0302899999999999E-9</v>
      </c>
      <c r="AU523" s="2" t="str">
        <f t="shared" si="71"/>
        <v/>
      </c>
    </row>
    <row r="524" spans="1:47" x14ac:dyDescent="0.2">
      <c r="A524" t="s">
        <v>515</v>
      </c>
      <c r="B524">
        <v>-1</v>
      </c>
      <c r="C524">
        <v>1</v>
      </c>
      <c r="D524">
        <v>1.98903150673658</v>
      </c>
      <c r="E524">
        <v>1.98903150673658</v>
      </c>
      <c r="F524">
        <v>3</v>
      </c>
      <c r="G524">
        <v>57</v>
      </c>
      <c r="H524" s="1">
        <v>6.0623900000000002E-9</v>
      </c>
      <c r="I524" s="1">
        <v>2.6341699999999998E-10</v>
      </c>
      <c r="J524" s="2" t="str">
        <f t="shared" si="64"/>
        <v/>
      </c>
      <c r="K524">
        <v>1.98903150673658</v>
      </c>
      <c r="L524">
        <v>4</v>
      </c>
      <c r="M524">
        <v>99</v>
      </c>
      <c r="N524" s="1">
        <v>4.81508E-11</v>
      </c>
      <c r="O524" s="1">
        <v>2.63419E-10</v>
      </c>
      <c r="P524" s="2" t="str">
        <f t="shared" si="65"/>
        <v/>
      </c>
      <c r="Q524">
        <v>1.98903150673658</v>
      </c>
      <c r="R524">
        <v>3</v>
      </c>
      <c r="S524">
        <v>57</v>
      </c>
      <c r="T524" s="1">
        <v>6.0623900000000002E-9</v>
      </c>
      <c r="U524" s="1">
        <v>2.6341699999999998E-10</v>
      </c>
      <c r="V524" s="2" t="str">
        <f t="shared" si="66"/>
        <v/>
      </c>
      <c r="W524">
        <v>1.98903150673658</v>
      </c>
      <c r="X524">
        <v>4</v>
      </c>
      <c r="Y524">
        <v>99</v>
      </c>
      <c r="Z524" s="1">
        <v>4.8151399999999997E-11</v>
      </c>
      <c r="AA524" s="1">
        <v>2.6341799999999999E-10</v>
      </c>
      <c r="AB524">
        <f t="shared" si="67"/>
        <v>0</v>
      </c>
      <c r="AC524" s="2" t="str">
        <f t="shared" si="68"/>
        <v>BETTER</v>
      </c>
      <c r="AD524">
        <v>1.98903150673658</v>
      </c>
      <c r="AE524">
        <v>3</v>
      </c>
      <c r="AF524">
        <v>57</v>
      </c>
      <c r="AG524" s="1">
        <v>6.0623900000000002E-9</v>
      </c>
      <c r="AH524" s="1">
        <v>2.6341699999999998E-10</v>
      </c>
      <c r="AI524" s="2" t="str">
        <f t="shared" si="69"/>
        <v/>
      </c>
      <c r="AJ524">
        <v>1.98903150673658</v>
      </c>
      <c r="AK524">
        <v>3</v>
      </c>
      <c r="AL524">
        <v>57</v>
      </c>
      <c r="AM524" s="1">
        <v>6.0623900000000002E-9</v>
      </c>
      <c r="AN524" s="1">
        <v>2.6341699999999998E-10</v>
      </c>
      <c r="AO524" s="2" t="str">
        <f t="shared" si="70"/>
        <v/>
      </c>
      <c r="AP524">
        <v>1.98903150673658</v>
      </c>
      <c r="AQ524">
        <v>3</v>
      </c>
      <c r="AR524">
        <v>57</v>
      </c>
      <c r="AS524" s="1">
        <v>6.0623900000000002E-9</v>
      </c>
      <c r="AT524" s="1">
        <v>2.6341699999999998E-10</v>
      </c>
      <c r="AU524" s="2" t="str">
        <f t="shared" si="71"/>
        <v/>
      </c>
    </row>
    <row r="525" spans="1:47" x14ac:dyDescent="0.2">
      <c r="A525" t="s">
        <v>516</v>
      </c>
      <c r="B525">
        <v>0</v>
      </c>
      <c r="C525">
        <v>1</v>
      </c>
      <c r="D525">
        <v>0.99966453737209704</v>
      </c>
      <c r="E525">
        <v>0.99966453737209504</v>
      </c>
      <c r="F525">
        <v>3</v>
      </c>
      <c r="G525">
        <v>58</v>
      </c>
      <c r="H525" s="1">
        <v>7.6482899999999998E-11</v>
      </c>
      <c r="I525" s="1">
        <v>3.72096E-10</v>
      </c>
      <c r="J525" s="2" t="str">
        <f t="shared" si="64"/>
        <v/>
      </c>
      <c r="K525">
        <v>0.99966453737208505</v>
      </c>
      <c r="L525">
        <v>3</v>
      </c>
      <c r="M525">
        <v>49</v>
      </c>
      <c r="N525" s="1">
        <v>7.5555599999999997E-8</v>
      </c>
      <c r="O525" s="1">
        <v>3.7208600000000002E-10</v>
      </c>
      <c r="P525" s="2" t="str">
        <f t="shared" si="65"/>
        <v/>
      </c>
      <c r="Q525">
        <v>0.99966453737209504</v>
      </c>
      <c r="R525">
        <v>3</v>
      </c>
      <c r="S525">
        <v>58</v>
      </c>
      <c r="T525" s="1">
        <v>7.6482899999999998E-11</v>
      </c>
      <c r="U525" s="1">
        <v>3.72096E-10</v>
      </c>
      <c r="V525" s="2" t="str">
        <f t="shared" si="66"/>
        <v/>
      </c>
      <c r="W525">
        <v>0.99966453737208505</v>
      </c>
      <c r="X525">
        <v>3</v>
      </c>
      <c r="Y525">
        <v>49</v>
      </c>
      <c r="Z525" s="1">
        <v>7.5555599999999997E-8</v>
      </c>
      <c r="AA525" s="1">
        <v>3.7208600000000002E-10</v>
      </c>
      <c r="AB525">
        <f t="shared" si="67"/>
        <v>0</v>
      </c>
      <c r="AC525" s="2" t="str">
        <f t="shared" si="68"/>
        <v>BETTER</v>
      </c>
      <c r="AD525">
        <v>0.99966453737209504</v>
      </c>
      <c r="AE525">
        <v>3</v>
      </c>
      <c r="AF525">
        <v>58</v>
      </c>
      <c r="AG525" s="1">
        <v>7.6482899999999998E-11</v>
      </c>
      <c r="AH525" s="1">
        <v>3.72096E-10</v>
      </c>
      <c r="AI525" s="2" t="str">
        <f t="shared" si="69"/>
        <v/>
      </c>
      <c r="AJ525">
        <v>0.99966453737209504</v>
      </c>
      <c r="AK525">
        <v>3</v>
      </c>
      <c r="AL525">
        <v>58</v>
      </c>
      <c r="AM525" s="1">
        <v>7.6482899999999998E-11</v>
      </c>
      <c r="AN525" s="1">
        <v>3.72096E-10</v>
      </c>
      <c r="AO525" s="2" t="str">
        <f t="shared" si="70"/>
        <v/>
      </c>
      <c r="AP525">
        <v>0.99966453737209504</v>
      </c>
      <c r="AQ525">
        <v>3</v>
      </c>
      <c r="AR525">
        <v>58</v>
      </c>
      <c r="AS525" s="1">
        <v>7.6482899999999998E-11</v>
      </c>
      <c r="AT525" s="1">
        <v>3.72096E-10</v>
      </c>
      <c r="AU525" s="2" t="str">
        <f t="shared" si="71"/>
        <v/>
      </c>
    </row>
    <row r="526" spans="1:47" x14ac:dyDescent="0.2">
      <c r="A526" t="s">
        <v>517</v>
      </c>
      <c r="B526">
        <v>0</v>
      </c>
      <c r="C526">
        <v>1</v>
      </c>
      <c r="D526">
        <v>0.97446428883990799</v>
      </c>
      <c r="E526">
        <v>0.97446428883990699</v>
      </c>
      <c r="F526">
        <v>3</v>
      </c>
      <c r="G526">
        <v>58</v>
      </c>
      <c r="H526" s="1">
        <v>4.0924200000000002E-13</v>
      </c>
      <c r="I526" s="1">
        <v>1.60092E-10</v>
      </c>
      <c r="J526" s="2" t="str">
        <f t="shared" si="64"/>
        <v/>
      </c>
      <c r="K526">
        <v>0.97446428883990499</v>
      </c>
      <c r="L526">
        <v>4</v>
      </c>
      <c r="M526">
        <v>99</v>
      </c>
      <c r="N526" s="1">
        <v>3.0761500000000001E-15</v>
      </c>
      <c r="O526" s="1">
        <v>1.60094E-10</v>
      </c>
      <c r="P526" s="2" t="str">
        <f t="shared" si="65"/>
        <v/>
      </c>
      <c r="Q526">
        <v>0.97446428883990699</v>
      </c>
      <c r="R526">
        <v>3</v>
      </c>
      <c r="S526">
        <v>58</v>
      </c>
      <c r="T526" s="1">
        <v>4.0924200000000002E-13</v>
      </c>
      <c r="U526" s="1">
        <v>1.60092E-10</v>
      </c>
      <c r="V526" s="2" t="str">
        <f t="shared" si="66"/>
        <v/>
      </c>
      <c r="W526">
        <v>0.97446428883990599</v>
      </c>
      <c r="X526">
        <v>4</v>
      </c>
      <c r="Y526">
        <v>99</v>
      </c>
      <c r="Z526" s="1">
        <v>3.5318800000000001E-15</v>
      </c>
      <c r="AA526" s="1">
        <v>1.60094E-10</v>
      </c>
      <c r="AB526">
        <f t="shared" si="67"/>
        <v>9.9920072216264089E-16</v>
      </c>
      <c r="AC526" s="2" t="str">
        <f t="shared" si="68"/>
        <v>BETTER</v>
      </c>
      <c r="AD526">
        <v>0.97446428883990699</v>
      </c>
      <c r="AE526">
        <v>3</v>
      </c>
      <c r="AF526">
        <v>58</v>
      </c>
      <c r="AG526" s="1">
        <v>4.0924200000000002E-13</v>
      </c>
      <c r="AH526" s="1">
        <v>1.60092E-10</v>
      </c>
      <c r="AI526" s="2" t="str">
        <f t="shared" si="69"/>
        <v/>
      </c>
      <c r="AJ526">
        <v>0.97446428883990699</v>
      </c>
      <c r="AK526">
        <v>3</v>
      </c>
      <c r="AL526">
        <v>58</v>
      </c>
      <c r="AM526" s="1">
        <v>4.0924200000000002E-13</v>
      </c>
      <c r="AN526" s="1">
        <v>1.60092E-10</v>
      </c>
      <c r="AO526" s="2" t="str">
        <f t="shared" si="70"/>
        <v/>
      </c>
      <c r="AP526">
        <v>0.97446428883990699</v>
      </c>
      <c r="AQ526">
        <v>3</v>
      </c>
      <c r="AR526">
        <v>58</v>
      </c>
      <c r="AS526" s="1">
        <v>4.0924200000000002E-13</v>
      </c>
      <c r="AT526" s="1">
        <v>1.60092E-10</v>
      </c>
      <c r="AU526" s="2" t="str">
        <f t="shared" si="71"/>
        <v/>
      </c>
    </row>
    <row r="527" spans="1:47" x14ac:dyDescent="0.2">
      <c r="A527" t="s">
        <v>518</v>
      </c>
      <c r="B527">
        <v>0</v>
      </c>
      <c r="C527">
        <v>1</v>
      </c>
      <c r="D527">
        <v>1.49364826562485</v>
      </c>
      <c r="E527">
        <v>1.49364826562456</v>
      </c>
      <c r="F527">
        <v>3</v>
      </c>
      <c r="G527">
        <v>63</v>
      </c>
      <c r="H527" s="1">
        <v>1.9697300000000001E-13</v>
      </c>
      <c r="I527" s="1">
        <v>3.7543199999999998E-10</v>
      </c>
      <c r="J527" s="2" t="str">
        <f t="shared" si="64"/>
        <v/>
      </c>
      <c r="K527">
        <v>1.49364817654005</v>
      </c>
      <c r="L527">
        <v>3</v>
      </c>
      <c r="M527">
        <v>49</v>
      </c>
      <c r="N527" s="1">
        <v>4.8216400000000002E-8</v>
      </c>
      <c r="O527" s="1">
        <v>8.9459900000000003E-8</v>
      </c>
      <c r="P527" s="2" t="str">
        <f t="shared" si="65"/>
        <v>ALERT</v>
      </c>
      <c r="Q527">
        <v>1.49364826562456</v>
      </c>
      <c r="R527">
        <v>3</v>
      </c>
      <c r="S527">
        <v>63</v>
      </c>
      <c r="T527" s="1">
        <v>1.9697300000000001E-13</v>
      </c>
      <c r="U527" s="1">
        <v>3.7543199999999998E-10</v>
      </c>
      <c r="V527" s="2" t="str">
        <f t="shared" si="66"/>
        <v/>
      </c>
      <c r="W527">
        <v>1.4936481772899299</v>
      </c>
      <c r="X527">
        <v>3</v>
      </c>
      <c r="Y527">
        <v>49</v>
      </c>
      <c r="Z527" s="1">
        <v>4.8718400000000002E-8</v>
      </c>
      <c r="AA527" s="1">
        <v>8.8710099999999997E-8</v>
      </c>
      <c r="AB527">
        <f t="shared" si="67"/>
        <v>7.4987993592401381E-10</v>
      </c>
      <c r="AC527" s="2" t="str">
        <f t="shared" si="68"/>
        <v>BETTER</v>
      </c>
      <c r="AD527">
        <v>1.49364826562456</v>
      </c>
      <c r="AE527">
        <v>3</v>
      </c>
      <c r="AF527">
        <v>63</v>
      </c>
      <c r="AG527" s="1">
        <v>1.9697300000000001E-13</v>
      </c>
      <c r="AH527" s="1">
        <v>3.7543199999999998E-10</v>
      </c>
      <c r="AI527" s="2" t="str">
        <f t="shared" si="69"/>
        <v/>
      </c>
      <c r="AJ527">
        <v>1.49364826562456</v>
      </c>
      <c r="AK527">
        <v>3</v>
      </c>
      <c r="AL527">
        <v>63</v>
      </c>
      <c r="AM527" s="1">
        <v>1.9697300000000001E-13</v>
      </c>
      <c r="AN527" s="1">
        <v>3.7543199999999998E-10</v>
      </c>
      <c r="AO527" s="2" t="str">
        <f t="shared" si="70"/>
        <v/>
      </c>
      <c r="AP527">
        <v>1.49364826562456</v>
      </c>
      <c r="AQ527">
        <v>3</v>
      </c>
      <c r="AR527">
        <v>63</v>
      </c>
      <c r="AS527" s="1">
        <v>1.9697300000000001E-13</v>
      </c>
      <c r="AT527" s="1">
        <v>3.7543199999999998E-10</v>
      </c>
      <c r="AU527" s="2" t="str">
        <f t="shared" si="71"/>
        <v/>
      </c>
    </row>
    <row r="528" spans="1:47" x14ac:dyDescent="0.2">
      <c r="A528" t="s">
        <v>519</v>
      </c>
      <c r="B528">
        <v>-1</v>
      </c>
      <c r="C528">
        <v>1</v>
      </c>
      <c r="D528">
        <v>1.9334214962007099</v>
      </c>
      <c r="E528">
        <v>1.9334214962007099</v>
      </c>
      <c r="F528">
        <v>3</v>
      </c>
      <c r="G528">
        <v>57</v>
      </c>
      <c r="H528" s="1">
        <v>3.7853099999999998E-13</v>
      </c>
      <c r="I528" s="1">
        <v>2.00713E-10</v>
      </c>
      <c r="J528" s="2" t="str">
        <f t="shared" si="64"/>
        <v/>
      </c>
      <c r="K528">
        <v>1.9334214962006999</v>
      </c>
      <c r="L528">
        <v>3</v>
      </c>
      <c r="M528">
        <v>49</v>
      </c>
      <c r="N528" s="1">
        <v>6.2643899999999995E-10</v>
      </c>
      <c r="O528" s="1">
        <v>2.0070800000000001E-10</v>
      </c>
      <c r="P528" s="2" t="str">
        <f t="shared" si="65"/>
        <v/>
      </c>
      <c r="Q528">
        <v>1.9334214962007099</v>
      </c>
      <c r="R528">
        <v>3</v>
      </c>
      <c r="S528">
        <v>57</v>
      </c>
      <c r="T528" s="1">
        <v>3.7853099999999998E-13</v>
      </c>
      <c r="U528" s="1">
        <v>2.00713E-10</v>
      </c>
      <c r="V528" s="2" t="str">
        <f t="shared" si="66"/>
        <v/>
      </c>
      <c r="W528">
        <v>1.9334214962006999</v>
      </c>
      <c r="X528">
        <v>3</v>
      </c>
      <c r="Y528">
        <v>49</v>
      </c>
      <c r="Z528" s="1">
        <v>6.2643999999999996E-10</v>
      </c>
      <c r="AA528" s="1">
        <v>2.0070899999999999E-10</v>
      </c>
      <c r="AB528">
        <f t="shared" si="67"/>
        <v>0</v>
      </c>
      <c r="AC528" s="2" t="str">
        <f t="shared" si="68"/>
        <v>BETTER</v>
      </c>
      <c r="AD528">
        <v>1.9334214962007099</v>
      </c>
      <c r="AE528">
        <v>3</v>
      </c>
      <c r="AF528">
        <v>57</v>
      </c>
      <c r="AG528" s="1">
        <v>3.7853099999999998E-13</v>
      </c>
      <c r="AH528" s="1">
        <v>2.00713E-10</v>
      </c>
      <c r="AI528" s="2" t="str">
        <f t="shared" si="69"/>
        <v/>
      </c>
      <c r="AJ528">
        <v>1.9334214962007099</v>
      </c>
      <c r="AK528">
        <v>3</v>
      </c>
      <c r="AL528">
        <v>57</v>
      </c>
      <c r="AM528" s="1">
        <v>3.7853099999999998E-13</v>
      </c>
      <c r="AN528" s="1">
        <v>2.00713E-10</v>
      </c>
      <c r="AO528" s="2" t="str">
        <f t="shared" si="70"/>
        <v/>
      </c>
      <c r="AP528">
        <v>1.9334214962007099</v>
      </c>
      <c r="AQ528">
        <v>3</v>
      </c>
      <c r="AR528">
        <v>57</v>
      </c>
      <c r="AS528" s="1">
        <v>3.7853099999999998E-13</v>
      </c>
      <c r="AT528" s="1">
        <v>2.00713E-10</v>
      </c>
      <c r="AU528" s="2" t="str">
        <f t="shared" si="71"/>
        <v/>
      </c>
    </row>
    <row r="529" spans="1:47" x14ac:dyDescent="0.2">
      <c r="A529" t="s">
        <v>520</v>
      </c>
      <c r="B529">
        <v>-1</v>
      </c>
      <c r="C529">
        <v>1</v>
      </c>
      <c r="D529">
        <v>0.87888462260183298</v>
      </c>
      <c r="E529">
        <v>0.87888462260183198</v>
      </c>
      <c r="F529">
        <v>3</v>
      </c>
      <c r="G529">
        <v>57</v>
      </c>
      <c r="H529" s="1">
        <v>7.4783799999999999E-12</v>
      </c>
      <c r="I529" s="1">
        <v>3.9816800000000002E-10</v>
      </c>
      <c r="J529" s="2" t="str">
        <f t="shared" si="64"/>
        <v/>
      </c>
      <c r="K529">
        <v>0.87888462260182398</v>
      </c>
      <c r="L529">
        <v>3</v>
      </c>
      <c r="M529">
        <v>49</v>
      </c>
      <c r="N529" s="1">
        <v>7.0577799999999996E-9</v>
      </c>
      <c r="O529" s="1">
        <v>3.9817599999999998E-10</v>
      </c>
      <c r="P529" s="2" t="str">
        <f t="shared" si="65"/>
        <v/>
      </c>
      <c r="Q529">
        <v>0.87888462260183198</v>
      </c>
      <c r="R529">
        <v>3</v>
      </c>
      <c r="S529">
        <v>57</v>
      </c>
      <c r="T529" s="1">
        <v>7.4783799999999999E-12</v>
      </c>
      <c r="U529" s="1">
        <v>3.9816800000000002E-10</v>
      </c>
      <c r="V529" s="2" t="str">
        <f t="shared" si="66"/>
        <v/>
      </c>
      <c r="W529">
        <v>0.87888462260182398</v>
      </c>
      <c r="X529">
        <v>3</v>
      </c>
      <c r="Y529">
        <v>49</v>
      </c>
      <c r="Z529" s="1">
        <v>7.0577799999999996E-9</v>
      </c>
      <c r="AA529" s="1">
        <v>3.9817500000000002E-10</v>
      </c>
      <c r="AB529">
        <f t="shared" si="67"/>
        <v>0</v>
      </c>
      <c r="AC529" s="2" t="str">
        <f t="shared" si="68"/>
        <v>BETTER</v>
      </c>
      <c r="AD529">
        <v>0.87888462260183198</v>
      </c>
      <c r="AE529">
        <v>3</v>
      </c>
      <c r="AF529">
        <v>57</v>
      </c>
      <c r="AG529" s="1">
        <v>7.4783799999999999E-12</v>
      </c>
      <c r="AH529" s="1">
        <v>3.9816800000000002E-10</v>
      </c>
      <c r="AI529" s="2" t="str">
        <f t="shared" si="69"/>
        <v/>
      </c>
      <c r="AJ529">
        <v>0.87888462260183198</v>
      </c>
      <c r="AK529">
        <v>3</v>
      </c>
      <c r="AL529">
        <v>57</v>
      </c>
      <c r="AM529" s="1">
        <v>7.4783799999999999E-12</v>
      </c>
      <c r="AN529" s="1">
        <v>3.9816800000000002E-10</v>
      </c>
      <c r="AO529" s="2" t="str">
        <f t="shared" si="70"/>
        <v/>
      </c>
      <c r="AP529">
        <v>0.87888462260183198</v>
      </c>
      <c r="AQ529">
        <v>3</v>
      </c>
      <c r="AR529">
        <v>57</v>
      </c>
      <c r="AS529" s="1">
        <v>7.4783799999999999E-12</v>
      </c>
      <c r="AT529" s="1">
        <v>3.9816800000000002E-10</v>
      </c>
      <c r="AU529" s="2" t="str">
        <f t="shared" si="71"/>
        <v/>
      </c>
    </row>
    <row r="530" spans="1:47" x14ac:dyDescent="0.2">
      <c r="A530" t="s">
        <v>521</v>
      </c>
      <c r="B530">
        <v>-1</v>
      </c>
      <c r="C530">
        <v>1</v>
      </c>
      <c r="D530">
        <v>12.533141373155001</v>
      </c>
      <c r="E530">
        <v>12.533141373099999</v>
      </c>
      <c r="F530">
        <v>6</v>
      </c>
      <c r="G530">
        <v>59</v>
      </c>
      <c r="H530" s="1">
        <v>4.3683500000000001E-12</v>
      </c>
      <c r="I530" s="1">
        <v>3.10007E-9</v>
      </c>
      <c r="J530" s="2" t="str">
        <f t="shared" si="64"/>
        <v/>
      </c>
      <c r="K530">
        <v>12.533141373154701</v>
      </c>
      <c r="L530">
        <v>6</v>
      </c>
      <c r="M530">
        <v>55</v>
      </c>
      <c r="N530" s="1">
        <v>6.2373700000000004E-9</v>
      </c>
      <c r="O530" s="1">
        <v>3.1547100000000002E-9</v>
      </c>
      <c r="P530" s="2" t="str">
        <f t="shared" si="65"/>
        <v>ALERT</v>
      </c>
      <c r="Q530">
        <v>12.533141373099999</v>
      </c>
      <c r="R530">
        <v>6</v>
      </c>
      <c r="S530">
        <v>59</v>
      </c>
      <c r="T530" s="1">
        <v>4.3683500000000001E-12</v>
      </c>
      <c r="U530" s="1">
        <v>3.10007E-9</v>
      </c>
      <c r="V530" s="2" t="str">
        <f t="shared" si="66"/>
        <v/>
      </c>
      <c r="W530">
        <v>12.533141373155001</v>
      </c>
      <c r="X530">
        <v>6</v>
      </c>
      <c r="Y530">
        <v>55</v>
      </c>
      <c r="Z530" s="1">
        <v>6.2373100000000003E-9</v>
      </c>
      <c r="AA530" s="1">
        <v>3.15503E-9</v>
      </c>
      <c r="AB530">
        <f t="shared" si="67"/>
        <v>3.0020430585864233E-13</v>
      </c>
      <c r="AC530" s="2" t="str">
        <f t="shared" si="68"/>
        <v/>
      </c>
      <c r="AD530">
        <v>12.533141373099999</v>
      </c>
      <c r="AE530">
        <v>6</v>
      </c>
      <c r="AF530">
        <v>59</v>
      </c>
      <c r="AG530" s="1">
        <v>4.3683500000000001E-12</v>
      </c>
      <c r="AH530" s="1">
        <v>3.10007E-9</v>
      </c>
      <c r="AI530" s="2" t="str">
        <f t="shared" si="69"/>
        <v/>
      </c>
      <c r="AJ530">
        <v>12.533141373099999</v>
      </c>
      <c r="AK530">
        <v>6</v>
      </c>
      <c r="AL530">
        <v>59</v>
      </c>
      <c r="AM530" s="1">
        <v>4.3683500000000001E-12</v>
      </c>
      <c r="AN530" s="1">
        <v>3.10007E-9</v>
      </c>
      <c r="AO530" s="2" t="str">
        <f t="shared" si="70"/>
        <v/>
      </c>
      <c r="AP530">
        <v>12.533141373099999</v>
      </c>
      <c r="AQ530">
        <v>6</v>
      </c>
      <c r="AR530">
        <v>59</v>
      </c>
      <c r="AS530" s="1">
        <v>4.3683500000000001E-12</v>
      </c>
      <c r="AT530" s="1">
        <v>3.10007E-9</v>
      </c>
      <c r="AU530" s="2" t="str">
        <f t="shared" si="71"/>
        <v/>
      </c>
    </row>
    <row r="531" spans="1:47" x14ac:dyDescent="0.2">
      <c r="A531" t="s">
        <v>522</v>
      </c>
      <c r="B531">
        <v>0</v>
      </c>
      <c r="C531">
        <v>2</v>
      </c>
      <c r="D531">
        <v>1.08426040971939</v>
      </c>
      <c r="E531">
        <v>1.08426040971985</v>
      </c>
      <c r="F531">
        <v>3</v>
      </c>
      <c r="G531">
        <v>56</v>
      </c>
      <c r="H531" s="1">
        <v>9.5169500000000002E-11</v>
      </c>
      <c r="I531" s="1">
        <v>2.8015000000000001E-10</v>
      </c>
      <c r="J531" s="2" t="str">
        <f t="shared" si="64"/>
        <v/>
      </c>
      <c r="K531">
        <v>1.0842604097194</v>
      </c>
      <c r="L531">
        <v>3</v>
      </c>
      <c r="M531">
        <v>49</v>
      </c>
      <c r="N531" s="1">
        <v>3.5811600000000002E-8</v>
      </c>
      <c r="O531" s="1">
        <v>2.8059999999999999E-10</v>
      </c>
      <c r="P531" s="2" t="str">
        <f t="shared" si="65"/>
        <v/>
      </c>
      <c r="Q531">
        <v>1.08426040971985</v>
      </c>
      <c r="R531">
        <v>3</v>
      </c>
      <c r="S531">
        <v>56</v>
      </c>
      <c r="T531" s="1">
        <v>9.5169500000000002E-11</v>
      </c>
      <c r="U531" s="1">
        <v>2.8015000000000001E-10</v>
      </c>
      <c r="V531" s="2" t="str">
        <f t="shared" si="66"/>
        <v/>
      </c>
      <c r="W531">
        <v>1.0842604097194</v>
      </c>
      <c r="X531">
        <v>3</v>
      </c>
      <c r="Y531">
        <v>49</v>
      </c>
      <c r="Z531" s="1">
        <v>3.5811600000000002E-8</v>
      </c>
      <c r="AA531" s="1">
        <v>2.8059999999999999E-10</v>
      </c>
      <c r="AB531">
        <f t="shared" si="67"/>
        <v>0</v>
      </c>
      <c r="AC531" s="2" t="str">
        <f t="shared" si="68"/>
        <v>BETTER</v>
      </c>
      <c r="AD531">
        <v>1.08426040971985</v>
      </c>
      <c r="AE531">
        <v>3</v>
      </c>
      <c r="AF531">
        <v>56</v>
      </c>
      <c r="AG531" s="1">
        <v>9.5169500000000002E-11</v>
      </c>
      <c r="AH531" s="1">
        <v>2.8015000000000001E-10</v>
      </c>
      <c r="AI531" s="2" t="str">
        <f t="shared" si="69"/>
        <v/>
      </c>
      <c r="AJ531">
        <v>1.08426040971985</v>
      </c>
      <c r="AK531">
        <v>3</v>
      </c>
      <c r="AL531">
        <v>56</v>
      </c>
      <c r="AM531" s="1">
        <v>9.5169500000000002E-11</v>
      </c>
      <c r="AN531" s="1">
        <v>2.8015000000000001E-10</v>
      </c>
      <c r="AO531" s="2" t="str">
        <f t="shared" si="70"/>
        <v/>
      </c>
      <c r="AP531">
        <v>1.08426040971985</v>
      </c>
      <c r="AQ531">
        <v>3</v>
      </c>
      <c r="AR531">
        <v>56</v>
      </c>
      <c r="AS531" s="1">
        <v>9.5169500000000002E-11</v>
      </c>
      <c r="AT531" s="1">
        <v>2.8015000000000001E-10</v>
      </c>
      <c r="AU531" s="2" t="str">
        <f t="shared" si="71"/>
        <v/>
      </c>
    </row>
    <row r="532" spans="1:47" x14ac:dyDescent="0.2">
      <c r="A532" t="s">
        <v>523</v>
      </c>
      <c r="B532">
        <v>8</v>
      </c>
      <c r="C532">
        <v>30</v>
      </c>
      <c r="D532">
        <v>11061.3355350809</v>
      </c>
      <c r="E532">
        <v>11061.3355350809</v>
      </c>
      <c r="F532">
        <v>3</v>
      </c>
      <c r="G532">
        <v>57</v>
      </c>
      <c r="H532" s="1">
        <v>2.32896E-14</v>
      </c>
      <c r="I532" s="1">
        <v>4.9190099999999997E-6</v>
      </c>
      <c r="J532" s="2" t="str">
        <f t="shared" si="64"/>
        <v/>
      </c>
      <c r="K532">
        <v>11061.3355350809</v>
      </c>
      <c r="L532">
        <v>3</v>
      </c>
      <c r="M532">
        <v>49</v>
      </c>
      <c r="N532" s="1">
        <v>6.1354700000000003E-13</v>
      </c>
      <c r="O532" s="1">
        <v>4.9190400000000001E-6</v>
      </c>
      <c r="P532" s="2" t="str">
        <f t="shared" si="65"/>
        <v/>
      </c>
      <c r="Q532">
        <v>11061.3355350809</v>
      </c>
      <c r="R532">
        <v>3</v>
      </c>
      <c r="S532">
        <v>57</v>
      </c>
      <c r="T532" s="1">
        <v>2.32896E-14</v>
      </c>
      <c r="U532" s="1">
        <v>4.9190099999999997E-6</v>
      </c>
      <c r="V532" s="2" t="str">
        <f t="shared" si="66"/>
        <v/>
      </c>
      <c r="W532">
        <v>11061.3355350809</v>
      </c>
      <c r="X532">
        <v>3</v>
      </c>
      <c r="Y532">
        <v>49</v>
      </c>
      <c r="Z532" s="1">
        <v>6.1354700000000003E-13</v>
      </c>
      <c r="AA532" s="1">
        <v>4.9190400000000001E-6</v>
      </c>
      <c r="AB532">
        <f t="shared" si="67"/>
        <v>0</v>
      </c>
      <c r="AC532" s="2" t="str">
        <f t="shared" si="68"/>
        <v>BETTER</v>
      </c>
      <c r="AD532">
        <v>11061.3355350809</v>
      </c>
      <c r="AE532">
        <v>3</v>
      </c>
      <c r="AF532">
        <v>57</v>
      </c>
      <c r="AG532" s="1">
        <v>2.32896E-14</v>
      </c>
      <c r="AH532" s="1">
        <v>4.9190099999999997E-6</v>
      </c>
      <c r="AI532" s="2" t="str">
        <f t="shared" si="69"/>
        <v/>
      </c>
      <c r="AJ532">
        <v>11061.3355350809</v>
      </c>
      <c r="AK532">
        <v>3</v>
      </c>
      <c r="AL532">
        <v>57</v>
      </c>
      <c r="AM532" s="1">
        <v>2.32896E-14</v>
      </c>
      <c r="AN532" s="1">
        <v>4.9190099999999997E-6</v>
      </c>
      <c r="AO532" s="2" t="str">
        <f t="shared" si="70"/>
        <v/>
      </c>
      <c r="AP532">
        <v>11061.3355350809</v>
      </c>
      <c r="AQ532">
        <v>3</v>
      </c>
      <c r="AR532">
        <v>57</v>
      </c>
      <c r="AS532" s="1">
        <v>2.32896E-14</v>
      </c>
      <c r="AT532" s="1">
        <v>4.9190099999999997E-6</v>
      </c>
      <c r="AU532" s="2" t="str">
        <f t="shared" si="71"/>
        <v/>
      </c>
    </row>
    <row r="533" spans="1:47" x14ac:dyDescent="0.2">
      <c r="A533" t="s">
        <v>524</v>
      </c>
      <c r="B533">
        <v>-0.01</v>
      </c>
      <c r="C533">
        <v>0.01</v>
      </c>
      <c r="D533">
        <v>2942.2553486074694</v>
      </c>
      <c r="E533">
        <v>2942.2553471017</v>
      </c>
      <c r="F533">
        <v>6</v>
      </c>
      <c r="G533">
        <v>389</v>
      </c>
      <c r="H533" s="1">
        <v>4.4748000000000003E-9</v>
      </c>
      <c r="I533" s="1">
        <v>1.89829E-6</v>
      </c>
      <c r="J533" s="2" t="str">
        <f t="shared" si="64"/>
        <v>ALERT</v>
      </c>
      <c r="K533">
        <v>2942.2553486586698</v>
      </c>
      <c r="L533">
        <v>6</v>
      </c>
      <c r="M533">
        <v>381</v>
      </c>
      <c r="N533" s="1">
        <v>6.0985299999999997E-6</v>
      </c>
      <c r="O533" s="1">
        <v>3.4132300000000002E-7</v>
      </c>
      <c r="P533" s="2" t="str">
        <f t="shared" si="65"/>
        <v>ALERT</v>
      </c>
      <c r="Q533">
        <v>2942.2553471017</v>
      </c>
      <c r="R533">
        <v>6</v>
      </c>
      <c r="S533">
        <v>389</v>
      </c>
      <c r="T533" s="1">
        <v>4.4748000000000003E-9</v>
      </c>
      <c r="U533" s="1">
        <v>1.89829E-6</v>
      </c>
      <c r="V533" s="2" t="str">
        <f t="shared" si="66"/>
        <v/>
      </c>
      <c r="W533">
        <v>2942.2553486586899</v>
      </c>
      <c r="X533">
        <v>6</v>
      </c>
      <c r="Y533">
        <v>381</v>
      </c>
      <c r="Z533" s="1">
        <v>6.0985299999999997E-6</v>
      </c>
      <c r="AA533" s="1">
        <v>3.4130099999999999E-7</v>
      </c>
      <c r="AB533">
        <f t="shared" si="67"/>
        <v>2.0008883439004421E-11</v>
      </c>
      <c r="AC533" s="2" t="str">
        <f t="shared" si="68"/>
        <v>BETTER</v>
      </c>
      <c r="AD533">
        <v>2942.2553471017</v>
      </c>
      <c r="AE533">
        <v>6</v>
      </c>
      <c r="AF533">
        <v>389</v>
      </c>
      <c r="AG533" s="1">
        <v>4.4748000000000003E-9</v>
      </c>
      <c r="AH533" s="1">
        <v>1.89829E-6</v>
      </c>
      <c r="AI533" s="2" t="str">
        <f t="shared" si="69"/>
        <v>ALERT</v>
      </c>
      <c r="AJ533">
        <v>2942.2553471017</v>
      </c>
      <c r="AK533">
        <v>6</v>
      </c>
      <c r="AL533">
        <v>389</v>
      </c>
      <c r="AM533" s="1">
        <v>4.4748000000000003E-9</v>
      </c>
      <c r="AN533" s="1">
        <v>1.89829E-6</v>
      </c>
      <c r="AO533" s="2" t="str">
        <f t="shared" si="70"/>
        <v/>
      </c>
      <c r="AP533">
        <v>2942.2553471017</v>
      </c>
      <c r="AQ533">
        <v>6</v>
      </c>
      <c r="AR533">
        <v>389</v>
      </c>
      <c r="AS533" s="1">
        <v>4.4748000000000003E-9</v>
      </c>
      <c r="AT533" s="1">
        <v>1.89829E-6</v>
      </c>
      <c r="AU533" s="2" t="str">
        <f t="shared" si="71"/>
        <v/>
      </c>
    </row>
    <row r="534" spans="1:47" x14ac:dyDescent="0.2">
      <c r="A534" t="s">
        <v>525</v>
      </c>
      <c r="B534">
        <v>0</v>
      </c>
      <c r="C534">
        <v>1</v>
      </c>
      <c r="D534">
        <v>1.02</v>
      </c>
      <c r="E534">
        <v>1.01999999999972</v>
      </c>
      <c r="F534">
        <v>3</v>
      </c>
      <c r="G534">
        <v>58</v>
      </c>
      <c r="H534" s="1">
        <v>1.0324500000000001E-9</v>
      </c>
      <c r="I534" s="1">
        <v>2.7822199999999999E-13</v>
      </c>
      <c r="J534" s="2" t="str">
        <f t="shared" si="64"/>
        <v/>
      </c>
      <c r="K534">
        <v>1.01999999999972</v>
      </c>
      <c r="L534">
        <v>3</v>
      </c>
      <c r="M534">
        <v>49</v>
      </c>
      <c r="N534" s="1">
        <v>2.9746999999999998E-7</v>
      </c>
      <c r="O534" s="1">
        <v>2.7999799999999997E-13</v>
      </c>
      <c r="P534" s="2" t="str">
        <f t="shared" si="65"/>
        <v/>
      </c>
      <c r="Q534">
        <v>1.01999999999972</v>
      </c>
      <c r="R534">
        <v>3</v>
      </c>
      <c r="S534">
        <v>58</v>
      </c>
      <c r="T534" s="1">
        <v>1.0324500000000001E-9</v>
      </c>
      <c r="U534" s="1">
        <v>2.7822199999999999E-13</v>
      </c>
      <c r="V534" s="2" t="str">
        <f t="shared" si="66"/>
        <v/>
      </c>
      <c r="W534">
        <v>1.01999999999972</v>
      </c>
      <c r="X534">
        <v>3</v>
      </c>
      <c r="Y534">
        <v>49</v>
      </c>
      <c r="Z534" s="1">
        <v>2.9746999999999998E-7</v>
      </c>
      <c r="AA534" s="1">
        <v>2.7999799999999997E-13</v>
      </c>
      <c r="AB534">
        <f t="shared" si="67"/>
        <v>0</v>
      </c>
      <c r="AC534" s="2" t="str">
        <f t="shared" si="68"/>
        <v>BETTER</v>
      </c>
      <c r="AD534">
        <v>1.01999999999972</v>
      </c>
      <c r="AE534">
        <v>3</v>
      </c>
      <c r="AF534">
        <v>58</v>
      </c>
      <c r="AG534" s="1">
        <v>1.0324500000000001E-9</v>
      </c>
      <c r="AH534" s="1">
        <v>2.7822199999999999E-13</v>
      </c>
      <c r="AI534" s="2" t="str">
        <f t="shared" si="69"/>
        <v/>
      </c>
      <c r="AJ534">
        <v>1.01999999999972</v>
      </c>
      <c r="AK534">
        <v>3</v>
      </c>
      <c r="AL534">
        <v>58</v>
      </c>
      <c r="AM534" s="1">
        <v>1.0324500000000001E-9</v>
      </c>
      <c r="AN534" s="1">
        <v>2.7822199999999999E-13</v>
      </c>
      <c r="AO534" s="2" t="str">
        <f t="shared" si="70"/>
        <v/>
      </c>
      <c r="AP534">
        <v>1.01999999999972</v>
      </c>
      <c r="AQ534">
        <v>3</v>
      </c>
      <c r="AR534">
        <v>58</v>
      </c>
      <c r="AS534" s="1">
        <v>1.0324500000000001E-9</v>
      </c>
      <c r="AT534" s="1">
        <v>2.7822199999999999E-13</v>
      </c>
      <c r="AU534" s="2" t="str">
        <f t="shared" si="71"/>
        <v/>
      </c>
    </row>
    <row r="535" spans="1:47" x14ac:dyDescent="0.2">
      <c r="A535" t="s">
        <v>526</v>
      </c>
      <c r="B535">
        <v>0</v>
      </c>
      <c r="C535">
        <v>0.5</v>
      </c>
      <c r="D535">
        <v>1.0406844905028039</v>
      </c>
      <c r="E535">
        <v>1.0406835105393899</v>
      </c>
      <c r="F535">
        <v>6</v>
      </c>
      <c r="G535">
        <v>654</v>
      </c>
      <c r="H535" s="1">
        <v>1.46979E-8</v>
      </c>
      <c r="I535" s="1">
        <v>9.8046099999999995E-7</v>
      </c>
      <c r="J535" s="2" t="str">
        <f t="shared" si="64"/>
        <v>ALERT</v>
      </c>
      <c r="K535">
        <v>1.0402637313697101</v>
      </c>
      <c r="L535">
        <v>6</v>
      </c>
      <c r="M535">
        <v>393</v>
      </c>
      <c r="N535" s="1">
        <v>6.4079400000000003E-6</v>
      </c>
      <c r="O535">
        <v>4.2076E-4</v>
      </c>
      <c r="P535" s="2" t="str">
        <f t="shared" si="65"/>
        <v>ALERT</v>
      </c>
      <c r="Q535">
        <v>1.0406835105393899</v>
      </c>
      <c r="R535">
        <v>6</v>
      </c>
      <c r="S535">
        <v>654</v>
      </c>
      <c r="T535" s="1">
        <v>1.46979E-8</v>
      </c>
      <c r="U535" s="1">
        <v>9.8046099999999995E-7</v>
      </c>
      <c r="V535" s="2" t="str">
        <f t="shared" si="66"/>
        <v/>
      </c>
      <c r="W535">
        <v>1.0402637069726299</v>
      </c>
      <c r="X535">
        <v>6</v>
      </c>
      <c r="Y535">
        <v>393</v>
      </c>
      <c r="Z535" s="1">
        <v>6.1680000000000001E-6</v>
      </c>
      <c r="AA535">
        <v>4.20784E-4</v>
      </c>
      <c r="AB535">
        <f t="shared" si="67"/>
        <v>2.4397080133908844E-8</v>
      </c>
      <c r="AC535" s="2" t="str">
        <f t="shared" si="68"/>
        <v/>
      </c>
      <c r="AD535">
        <v>1.0406835105393899</v>
      </c>
      <c r="AE535">
        <v>6</v>
      </c>
      <c r="AF535">
        <v>654</v>
      </c>
      <c r="AG535" s="1">
        <v>1.46979E-8</v>
      </c>
      <c r="AH535" s="1">
        <v>9.8046099999999995E-7</v>
      </c>
      <c r="AI535" s="2" t="str">
        <f t="shared" si="69"/>
        <v>ALERT</v>
      </c>
      <c r="AJ535">
        <v>1.0406835105393899</v>
      </c>
      <c r="AK535">
        <v>6</v>
      </c>
      <c r="AL535">
        <v>654</v>
      </c>
      <c r="AM535" s="1">
        <v>1.46979E-8</v>
      </c>
      <c r="AN535" s="1">
        <v>9.8046099999999995E-7</v>
      </c>
      <c r="AO535" s="2" t="str">
        <f t="shared" si="70"/>
        <v/>
      </c>
      <c r="AP535">
        <v>1.0406835105393899</v>
      </c>
      <c r="AQ535">
        <v>6</v>
      </c>
      <c r="AR535">
        <v>654</v>
      </c>
      <c r="AS535" s="1">
        <v>1.46979E-8</v>
      </c>
      <c r="AT535" s="1">
        <v>9.8046099999999995E-7</v>
      </c>
      <c r="AU535" s="2" t="str">
        <f t="shared" si="71"/>
        <v/>
      </c>
    </row>
    <row r="536" spans="1:47" x14ac:dyDescent="0.2">
      <c r="A536" t="s">
        <v>527</v>
      </c>
      <c r="B536">
        <v>0</v>
      </c>
      <c r="C536">
        <v>0.78539816339744828</v>
      </c>
      <c r="D536">
        <v>2.5886286325071701</v>
      </c>
      <c r="E536">
        <v>2.5886286283138</v>
      </c>
      <c r="F536">
        <v>3</v>
      </c>
      <c r="G536">
        <v>58</v>
      </c>
      <c r="H536" s="1">
        <v>3.4533399999999999E-13</v>
      </c>
      <c r="I536" s="1">
        <v>4.6861899999999999E-9</v>
      </c>
      <c r="J536" s="2" t="str">
        <f t="shared" si="64"/>
        <v/>
      </c>
      <c r="K536">
        <v>2.5886286283137898</v>
      </c>
      <c r="L536">
        <v>3</v>
      </c>
      <c r="M536">
        <v>49</v>
      </c>
      <c r="N536" s="1">
        <v>1.8115399999999999E-9</v>
      </c>
      <c r="O536" s="1">
        <v>4.6861999999999998E-9</v>
      </c>
      <c r="P536" s="2" t="str">
        <f t="shared" si="65"/>
        <v>ALERT</v>
      </c>
      <c r="Q536">
        <v>2.5886286283138</v>
      </c>
      <c r="R536">
        <v>3</v>
      </c>
      <c r="S536">
        <v>58</v>
      </c>
      <c r="T536" s="1">
        <v>3.4533399999999999E-13</v>
      </c>
      <c r="U536" s="1">
        <v>4.6861899999999999E-9</v>
      </c>
      <c r="V536" s="2" t="str">
        <f t="shared" si="66"/>
        <v/>
      </c>
      <c r="W536">
        <v>2.5886286283137898</v>
      </c>
      <c r="X536">
        <v>3</v>
      </c>
      <c r="Y536">
        <v>49</v>
      </c>
      <c r="Z536" s="1">
        <v>1.8115399999999999E-9</v>
      </c>
      <c r="AA536" s="1">
        <v>4.6861999999999998E-9</v>
      </c>
      <c r="AB536">
        <f t="shared" si="67"/>
        <v>0</v>
      </c>
      <c r="AC536" s="2" t="str">
        <f t="shared" si="68"/>
        <v>BETTER</v>
      </c>
      <c r="AD536">
        <v>2.5886286283138</v>
      </c>
      <c r="AE536">
        <v>3</v>
      </c>
      <c r="AF536">
        <v>58</v>
      </c>
      <c r="AG536" s="1">
        <v>3.4533399999999999E-13</v>
      </c>
      <c r="AH536" s="1">
        <v>4.6861899999999999E-9</v>
      </c>
      <c r="AI536" s="2" t="str">
        <f t="shared" si="69"/>
        <v/>
      </c>
      <c r="AJ536">
        <v>2.5886286283138</v>
      </c>
      <c r="AK536">
        <v>3</v>
      </c>
      <c r="AL536">
        <v>58</v>
      </c>
      <c r="AM536" s="1">
        <v>3.4533399999999999E-13</v>
      </c>
      <c r="AN536" s="1">
        <v>4.6861899999999999E-9</v>
      </c>
      <c r="AO536" s="2" t="str">
        <f t="shared" si="70"/>
        <v/>
      </c>
      <c r="AP536">
        <v>2.5886286283138</v>
      </c>
      <c r="AQ536">
        <v>3</v>
      </c>
      <c r="AR536">
        <v>58</v>
      </c>
      <c r="AS536" s="1">
        <v>3.4533399999999999E-13</v>
      </c>
      <c r="AT536" s="1">
        <v>4.6861899999999999E-9</v>
      </c>
      <c r="AU536" s="2" t="str">
        <f t="shared" si="71"/>
        <v/>
      </c>
    </row>
    <row r="537" spans="1:47" x14ac:dyDescent="0.2">
      <c r="A537" t="s">
        <v>528</v>
      </c>
      <c r="B537">
        <v>0</v>
      </c>
      <c r="C537">
        <v>1</v>
      </c>
      <c r="D537">
        <v>0.35914091422952255</v>
      </c>
      <c r="E537">
        <v>0.35914091422952199</v>
      </c>
      <c r="F537">
        <v>3</v>
      </c>
      <c r="G537">
        <v>58</v>
      </c>
      <c r="H537" s="1">
        <v>3.3293600000000001E-13</v>
      </c>
      <c r="I537" s="1">
        <v>2.29523E-10</v>
      </c>
      <c r="J537" s="2" t="str">
        <f t="shared" si="64"/>
        <v/>
      </c>
      <c r="K537">
        <v>0.35914091422952099</v>
      </c>
      <c r="L537">
        <v>3</v>
      </c>
      <c r="M537">
        <v>49</v>
      </c>
      <c r="N537" s="1">
        <v>1.2033800000000001E-11</v>
      </c>
      <c r="O537" s="1">
        <v>2.2952199999999999E-10</v>
      </c>
      <c r="P537" s="2" t="str">
        <f t="shared" si="65"/>
        <v/>
      </c>
      <c r="Q537">
        <v>0.35914091422952199</v>
      </c>
      <c r="R537">
        <v>3</v>
      </c>
      <c r="S537">
        <v>58</v>
      </c>
      <c r="T537" s="1">
        <v>3.3293600000000001E-13</v>
      </c>
      <c r="U537" s="1">
        <v>2.29523E-10</v>
      </c>
      <c r="V537" s="2" t="str">
        <f t="shared" si="66"/>
        <v/>
      </c>
      <c r="W537">
        <v>0.35914091422952099</v>
      </c>
      <c r="X537">
        <v>3</v>
      </c>
      <c r="Y537">
        <v>49</v>
      </c>
      <c r="Z537" s="1">
        <v>1.2033800000000001E-11</v>
      </c>
      <c r="AA537" s="1">
        <v>2.2952199999999999E-10</v>
      </c>
      <c r="AB537">
        <f t="shared" si="67"/>
        <v>0</v>
      </c>
      <c r="AC537" s="2" t="str">
        <f t="shared" si="68"/>
        <v>BETTER</v>
      </c>
      <c r="AD537">
        <v>0.35914091422952199</v>
      </c>
      <c r="AE537">
        <v>3</v>
      </c>
      <c r="AF537">
        <v>58</v>
      </c>
      <c r="AG537" s="1">
        <v>3.3293600000000001E-13</v>
      </c>
      <c r="AH537" s="1">
        <v>2.29523E-10</v>
      </c>
      <c r="AI537" s="2" t="str">
        <f t="shared" si="69"/>
        <v/>
      </c>
      <c r="AJ537">
        <v>0.35914091422952199</v>
      </c>
      <c r="AK537">
        <v>3</v>
      </c>
      <c r="AL537">
        <v>58</v>
      </c>
      <c r="AM537" s="1">
        <v>3.3293600000000001E-13</v>
      </c>
      <c r="AN537" s="1">
        <v>2.29523E-10</v>
      </c>
      <c r="AO537" s="2" t="str">
        <f t="shared" si="70"/>
        <v/>
      </c>
      <c r="AP537">
        <v>0.35914091422952199</v>
      </c>
      <c r="AQ537">
        <v>3</v>
      </c>
      <c r="AR537">
        <v>58</v>
      </c>
      <c r="AS537" s="1">
        <v>3.3293600000000001E-13</v>
      </c>
      <c r="AT537" s="1">
        <v>2.29523E-10</v>
      </c>
      <c r="AU537" s="2" t="str">
        <f t="shared" si="71"/>
        <v/>
      </c>
    </row>
    <row r="538" spans="1:47" x14ac:dyDescent="0.2">
      <c r="A538" t="s">
        <v>529</v>
      </c>
      <c r="B538">
        <v>0</v>
      </c>
      <c r="C538">
        <v>1.5707963267948966</v>
      </c>
      <c r="D538">
        <v>1</v>
      </c>
      <c r="E538">
        <v>0.99999999999971401</v>
      </c>
      <c r="F538">
        <v>3</v>
      </c>
      <c r="G538">
        <v>56</v>
      </c>
      <c r="H538" s="1">
        <v>4.0307599999999997E-12</v>
      </c>
      <c r="I538" s="1">
        <v>2.85438E-13</v>
      </c>
      <c r="J538" s="2" t="str">
        <f t="shared" si="64"/>
        <v/>
      </c>
      <c r="K538">
        <v>0.999999999999999</v>
      </c>
      <c r="L538">
        <v>3</v>
      </c>
      <c r="M538">
        <v>49</v>
      </c>
      <c r="N538" s="1">
        <v>8.4708200000000007E-9</v>
      </c>
      <c r="O538" s="1">
        <v>2.2204499999999999E-16</v>
      </c>
      <c r="P538" s="2" t="str">
        <f t="shared" si="65"/>
        <v/>
      </c>
      <c r="Q538">
        <v>0.99999999999971401</v>
      </c>
      <c r="R538">
        <v>3</v>
      </c>
      <c r="S538">
        <v>56</v>
      </c>
      <c r="T538" s="1">
        <v>4.0307599999999997E-12</v>
      </c>
      <c r="U538" s="1">
        <v>2.85438E-13</v>
      </c>
      <c r="V538" s="2" t="str">
        <f t="shared" si="66"/>
        <v/>
      </c>
      <c r="W538">
        <v>0.999999999999999</v>
      </c>
      <c r="X538">
        <v>3</v>
      </c>
      <c r="Y538">
        <v>49</v>
      </c>
      <c r="Z538" s="1">
        <v>8.4708200000000007E-9</v>
      </c>
      <c r="AA538" s="1">
        <v>1.11022E-16</v>
      </c>
      <c r="AB538">
        <f t="shared" si="67"/>
        <v>0</v>
      </c>
      <c r="AC538" s="2" t="str">
        <f t="shared" si="68"/>
        <v>BETTER</v>
      </c>
      <c r="AD538">
        <v>0.99999999999971401</v>
      </c>
      <c r="AE538">
        <v>3</v>
      </c>
      <c r="AF538">
        <v>56</v>
      </c>
      <c r="AG538" s="1">
        <v>4.0307599999999997E-12</v>
      </c>
      <c r="AH538" s="1">
        <v>2.85438E-13</v>
      </c>
      <c r="AI538" s="2" t="str">
        <f t="shared" si="69"/>
        <v/>
      </c>
      <c r="AJ538">
        <v>0.99999999999971401</v>
      </c>
      <c r="AK538">
        <v>3</v>
      </c>
      <c r="AL538">
        <v>56</v>
      </c>
      <c r="AM538" s="1">
        <v>4.0307599999999997E-12</v>
      </c>
      <c r="AN538" s="1">
        <v>2.85438E-13</v>
      </c>
      <c r="AO538" s="2" t="str">
        <f t="shared" si="70"/>
        <v/>
      </c>
      <c r="AP538">
        <v>0.99999999999971401</v>
      </c>
      <c r="AQ538">
        <v>3</v>
      </c>
      <c r="AR538">
        <v>56</v>
      </c>
      <c r="AS538" s="1">
        <v>4.0307599999999997E-12</v>
      </c>
      <c r="AT538" s="1">
        <v>2.85438E-13</v>
      </c>
      <c r="AU538" s="2" t="str">
        <f t="shared" si="71"/>
        <v/>
      </c>
    </row>
    <row r="539" spans="1:47" x14ac:dyDescent="0.2">
      <c r="A539" t="s">
        <v>530</v>
      </c>
      <c r="B539">
        <v>-10</v>
      </c>
      <c r="C539">
        <v>10</v>
      </c>
      <c r="D539">
        <v>70</v>
      </c>
      <c r="E539">
        <v>69.999999999999901</v>
      </c>
      <c r="F539">
        <v>3</v>
      </c>
      <c r="G539">
        <v>57</v>
      </c>
      <c r="H539" s="1">
        <v>1.52259E-15</v>
      </c>
      <c r="I539" s="1">
        <v>1.4210899999999999E-14</v>
      </c>
      <c r="J539" s="2" t="str">
        <f t="shared" si="64"/>
        <v/>
      </c>
      <c r="K539">
        <v>69.999999999999801</v>
      </c>
      <c r="L539">
        <v>3</v>
      </c>
      <c r="M539">
        <v>49</v>
      </c>
      <c r="N539" s="1">
        <v>3.9384400000000002E-14</v>
      </c>
      <c r="O539" s="1">
        <v>1.9895199999999999E-13</v>
      </c>
      <c r="P539" s="2" t="str">
        <f t="shared" si="65"/>
        <v/>
      </c>
      <c r="Q539">
        <v>69.999999999999901</v>
      </c>
      <c r="R539">
        <v>3</v>
      </c>
      <c r="S539">
        <v>57</v>
      </c>
      <c r="T539" s="1">
        <v>1.52259E-15</v>
      </c>
      <c r="U539" s="1">
        <v>1.4210899999999999E-14</v>
      </c>
      <c r="V539" s="2" t="str">
        <f t="shared" si="66"/>
        <v/>
      </c>
      <c r="W539">
        <v>69.999999999999801</v>
      </c>
      <c r="X539">
        <v>3</v>
      </c>
      <c r="Y539">
        <v>49</v>
      </c>
      <c r="Z539" s="1">
        <v>3.9384400000000002E-14</v>
      </c>
      <c r="AA539" s="1">
        <v>1.9895199999999999E-13</v>
      </c>
      <c r="AB539">
        <f t="shared" si="67"/>
        <v>0</v>
      </c>
      <c r="AC539" s="2" t="str">
        <f t="shared" si="68"/>
        <v>BETTER</v>
      </c>
      <c r="AD539">
        <v>69.999999999999901</v>
      </c>
      <c r="AE539">
        <v>3</v>
      </c>
      <c r="AF539">
        <v>57</v>
      </c>
      <c r="AG539" s="1">
        <v>1.52259E-15</v>
      </c>
      <c r="AH539" s="1">
        <v>1.4210899999999999E-14</v>
      </c>
      <c r="AI539" s="2" t="str">
        <f t="shared" si="69"/>
        <v/>
      </c>
      <c r="AJ539">
        <v>69.999999999999901</v>
      </c>
      <c r="AK539">
        <v>3</v>
      </c>
      <c r="AL539">
        <v>57</v>
      </c>
      <c r="AM539" s="1">
        <v>1.52259E-15</v>
      </c>
      <c r="AN539" s="1">
        <v>1.4210899999999999E-14</v>
      </c>
      <c r="AO539" s="2" t="str">
        <f t="shared" si="70"/>
        <v/>
      </c>
      <c r="AP539">
        <v>69.999999999999901</v>
      </c>
      <c r="AQ539">
        <v>3</v>
      </c>
      <c r="AR539">
        <v>57</v>
      </c>
      <c r="AS539" s="1">
        <v>1.52259E-15</v>
      </c>
      <c r="AT539" s="1">
        <v>1.4210899999999999E-14</v>
      </c>
      <c r="AU539" s="2" t="str">
        <f t="shared" si="71"/>
        <v/>
      </c>
    </row>
    <row r="540" spans="1:47" x14ac:dyDescent="0.2">
      <c r="A540" t="s">
        <v>531</v>
      </c>
      <c r="B540">
        <v>-1</v>
      </c>
      <c r="C540">
        <v>1</v>
      </c>
      <c r="D540">
        <v>1.7724538509055101</v>
      </c>
      <c r="E540">
        <v>1.77245385090122</v>
      </c>
      <c r="F540">
        <v>5</v>
      </c>
      <c r="G540">
        <v>45</v>
      </c>
      <c r="H540" s="1">
        <v>1.0214E-10</v>
      </c>
      <c r="I540" s="1">
        <v>9.8779399999999997E-11</v>
      </c>
      <c r="J540" s="2" t="str">
        <f t="shared" si="64"/>
        <v/>
      </c>
      <c r="K540">
        <v>1.7724538509054899</v>
      </c>
      <c r="L540">
        <v>6</v>
      </c>
      <c r="M540">
        <v>73</v>
      </c>
      <c r="N540" s="1">
        <v>2.65584E-14</v>
      </c>
      <c r="O540" s="1">
        <v>9.4503300000000002E-11</v>
      </c>
      <c r="P540" s="2" t="str">
        <f t="shared" si="65"/>
        <v/>
      </c>
      <c r="Q540">
        <v>1.77245385090122</v>
      </c>
      <c r="R540">
        <v>5</v>
      </c>
      <c r="S540">
        <v>45</v>
      </c>
      <c r="T540" s="1">
        <v>1.0214E-10</v>
      </c>
      <c r="U540" s="1">
        <v>9.8779399999999997E-11</v>
      </c>
      <c r="V540" s="2" t="str">
        <f t="shared" si="66"/>
        <v/>
      </c>
      <c r="W540">
        <v>1.7724538509055201</v>
      </c>
      <c r="X540">
        <v>6</v>
      </c>
      <c r="Y540">
        <v>73</v>
      </c>
      <c r="Z540" s="1">
        <v>8.7692699999999998E-16</v>
      </c>
      <c r="AA540" s="1">
        <v>9.4480200000000005E-11</v>
      </c>
      <c r="AB540">
        <f t="shared" si="67"/>
        <v>3.0198066269804258E-14</v>
      </c>
      <c r="AC540" s="2" t="str">
        <f t="shared" si="68"/>
        <v>BETTER</v>
      </c>
      <c r="AD540">
        <v>1.77245385090122</v>
      </c>
      <c r="AE540">
        <v>5</v>
      </c>
      <c r="AF540">
        <v>45</v>
      </c>
      <c r="AG540" s="1">
        <v>1.0214E-10</v>
      </c>
      <c r="AH540" s="1">
        <v>9.8779399999999997E-11</v>
      </c>
      <c r="AI540" s="2" t="str">
        <f t="shared" si="69"/>
        <v/>
      </c>
      <c r="AJ540">
        <v>1.77245385090122</v>
      </c>
      <c r="AK540">
        <v>5</v>
      </c>
      <c r="AL540">
        <v>45</v>
      </c>
      <c r="AM540" s="1">
        <v>1.0214E-10</v>
      </c>
      <c r="AN540" s="1">
        <v>9.8779399999999997E-11</v>
      </c>
      <c r="AO540" s="2" t="str">
        <f t="shared" si="70"/>
        <v/>
      </c>
      <c r="AP540">
        <v>1.77245385090122</v>
      </c>
      <c r="AQ540">
        <v>5</v>
      </c>
      <c r="AR540">
        <v>45</v>
      </c>
      <c r="AS540" s="1">
        <v>1.0214E-10</v>
      </c>
      <c r="AT540" s="1">
        <v>9.8779399999999997E-11</v>
      </c>
      <c r="AU540" s="2" t="str">
        <f t="shared" si="71"/>
        <v/>
      </c>
    </row>
    <row r="541" spans="1:47" x14ac:dyDescent="0.2">
      <c r="A541" t="s">
        <v>532</v>
      </c>
      <c r="B541">
        <v>0</v>
      </c>
      <c r="C541">
        <v>1</v>
      </c>
      <c r="D541">
        <v>0.25</v>
      </c>
      <c r="E541">
        <v>0.249999999999999</v>
      </c>
      <c r="F541">
        <v>3</v>
      </c>
      <c r="G541">
        <v>58</v>
      </c>
      <c r="H541" s="1">
        <v>1.3722400000000001E-13</v>
      </c>
      <c r="I541" s="1">
        <v>2.2204499999999999E-16</v>
      </c>
      <c r="J541" s="2" t="str">
        <f t="shared" si="64"/>
        <v/>
      </c>
      <c r="K541">
        <v>0.249999999999998</v>
      </c>
      <c r="L541">
        <v>3</v>
      </c>
      <c r="M541">
        <v>49</v>
      </c>
      <c r="N541" s="1">
        <v>9.8199599999999996E-11</v>
      </c>
      <c r="O541" s="1">
        <v>1.5265600000000001E-15</v>
      </c>
      <c r="P541" s="2" t="str">
        <f t="shared" si="65"/>
        <v/>
      </c>
      <c r="Q541">
        <v>0.249999999999999</v>
      </c>
      <c r="R541">
        <v>3</v>
      </c>
      <c r="S541">
        <v>58</v>
      </c>
      <c r="T541" s="1">
        <v>1.3722400000000001E-13</v>
      </c>
      <c r="U541" s="1">
        <v>2.2204499999999999E-16</v>
      </c>
      <c r="V541" s="2" t="str">
        <f t="shared" si="66"/>
        <v/>
      </c>
      <c r="W541">
        <v>0.249999999999998</v>
      </c>
      <c r="X541">
        <v>3</v>
      </c>
      <c r="Y541">
        <v>49</v>
      </c>
      <c r="Z541" s="1">
        <v>9.8199700000000002E-11</v>
      </c>
      <c r="AA541" s="1">
        <v>1.38778E-15</v>
      </c>
      <c r="AB541">
        <f t="shared" si="67"/>
        <v>0</v>
      </c>
      <c r="AC541" s="2" t="str">
        <f t="shared" si="68"/>
        <v>BETTER</v>
      </c>
      <c r="AD541">
        <v>0.249999999999999</v>
      </c>
      <c r="AE541">
        <v>3</v>
      </c>
      <c r="AF541">
        <v>58</v>
      </c>
      <c r="AG541" s="1">
        <v>1.3722400000000001E-13</v>
      </c>
      <c r="AH541" s="1">
        <v>2.2204499999999999E-16</v>
      </c>
      <c r="AI541" s="2" t="str">
        <f t="shared" si="69"/>
        <v/>
      </c>
      <c r="AJ541">
        <v>0.249999999999999</v>
      </c>
      <c r="AK541">
        <v>3</v>
      </c>
      <c r="AL541">
        <v>58</v>
      </c>
      <c r="AM541" s="1">
        <v>1.3722400000000001E-13</v>
      </c>
      <c r="AN541" s="1">
        <v>2.2204499999999999E-16</v>
      </c>
      <c r="AO541" s="2" t="str">
        <f t="shared" si="70"/>
        <v/>
      </c>
      <c r="AP541">
        <v>0.249999999999999</v>
      </c>
      <c r="AQ541">
        <v>3</v>
      </c>
      <c r="AR541">
        <v>58</v>
      </c>
      <c r="AS541" s="1">
        <v>1.3722400000000001E-13</v>
      </c>
      <c r="AT541" s="1">
        <v>2.2204499999999999E-16</v>
      </c>
      <c r="AU541" s="2" t="str">
        <f t="shared" si="71"/>
        <v/>
      </c>
    </row>
    <row r="542" spans="1:47" x14ac:dyDescent="0.2">
      <c r="A542" t="s">
        <v>533</v>
      </c>
      <c r="B542">
        <v>0</v>
      </c>
      <c r="C542">
        <v>1</v>
      </c>
      <c r="D542">
        <v>0.14285714285714299</v>
      </c>
      <c r="E542">
        <v>0.14285714285714199</v>
      </c>
      <c r="F542">
        <v>3</v>
      </c>
      <c r="G542">
        <v>58</v>
      </c>
      <c r="H542" s="1">
        <v>8.6136099999999997E-12</v>
      </c>
      <c r="I542" s="1">
        <v>1.4285700000000001E-10</v>
      </c>
      <c r="J542" s="2" t="str">
        <f t="shared" si="64"/>
        <v/>
      </c>
      <c r="K542">
        <v>0.14285714285714099</v>
      </c>
      <c r="L542">
        <v>3</v>
      </c>
      <c r="M542">
        <v>49</v>
      </c>
      <c r="N542" s="1">
        <v>1.25719E-8</v>
      </c>
      <c r="O542" s="1">
        <v>1.42859E-10</v>
      </c>
      <c r="P542" s="2" t="str">
        <f t="shared" si="65"/>
        <v/>
      </c>
      <c r="Q542">
        <v>0.14285714285714199</v>
      </c>
      <c r="R542">
        <v>3</v>
      </c>
      <c r="S542">
        <v>58</v>
      </c>
      <c r="T542" s="1">
        <v>8.6136099999999997E-12</v>
      </c>
      <c r="U542" s="1">
        <v>1.4285700000000001E-10</v>
      </c>
      <c r="V542" s="2" t="str">
        <f t="shared" si="66"/>
        <v/>
      </c>
      <c r="W542">
        <v>0.14285714285714099</v>
      </c>
      <c r="X542">
        <v>3</v>
      </c>
      <c r="Y542">
        <v>49</v>
      </c>
      <c r="Z542" s="1">
        <v>1.25719E-8</v>
      </c>
      <c r="AA542" s="1">
        <v>1.42859E-10</v>
      </c>
      <c r="AB542">
        <f t="shared" si="67"/>
        <v>0</v>
      </c>
      <c r="AC542" s="2" t="str">
        <f t="shared" si="68"/>
        <v>BETTER</v>
      </c>
      <c r="AD542">
        <v>0.14285714285714199</v>
      </c>
      <c r="AE542">
        <v>3</v>
      </c>
      <c r="AF542">
        <v>58</v>
      </c>
      <c r="AG542" s="1">
        <v>8.6136099999999997E-12</v>
      </c>
      <c r="AH542" s="1">
        <v>1.4285700000000001E-10</v>
      </c>
      <c r="AI542" s="2" t="str">
        <f t="shared" si="69"/>
        <v/>
      </c>
      <c r="AJ542">
        <v>0.14285714285714199</v>
      </c>
      <c r="AK542">
        <v>3</v>
      </c>
      <c r="AL542">
        <v>58</v>
      </c>
      <c r="AM542" s="1">
        <v>8.6136099999999997E-12</v>
      </c>
      <c r="AN542" s="1">
        <v>1.4285700000000001E-10</v>
      </c>
      <c r="AO542" s="2" t="str">
        <f t="shared" si="70"/>
        <v/>
      </c>
      <c r="AP542">
        <v>0.14285714285714199</v>
      </c>
      <c r="AQ542">
        <v>3</v>
      </c>
      <c r="AR542">
        <v>58</v>
      </c>
      <c r="AS542" s="1">
        <v>8.6136099999999997E-12</v>
      </c>
      <c r="AT542" s="1">
        <v>1.4285700000000001E-10</v>
      </c>
      <c r="AU542" s="2" t="str">
        <f t="shared" si="71"/>
        <v/>
      </c>
    </row>
    <row r="543" spans="1:47" x14ac:dyDescent="0.2">
      <c r="A543" t="s">
        <v>534</v>
      </c>
      <c r="B543">
        <v>0</v>
      </c>
      <c r="C543">
        <v>1</v>
      </c>
      <c r="D543">
        <v>9.0909090909090912E-2</v>
      </c>
      <c r="E543">
        <v>9.0909090909090606E-2</v>
      </c>
      <c r="F543">
        <v>3</v>
      </c>
      <c r="G543">
        <v>58</v>
      </c>
      <c r="H543" s="1">
        <v>1.9805400000000001E-10</v>
      </c>
      <c r="I543" s="1">
        <v>9.0909299999999996E-11</v>
      </c>
      <c r="J543" s="2" t="str">
        <f t="shared" si="64"/>
        <v/>
      </c>
      <c r="K543">
        <v>9.0909090909089996E-2</v>
      </c>
      <c r="L543">
        <v>4</v>
      </c>
      <c r="M543">
        <v>99</v>
      </c>
      <c r="N543" s="1">
        <v>7.3274699999999999E-15</v>
      </c>
      <c r="O543" s="1">
        <v>9.0909900000000006E-11</v>
      </c>
      <c r="P543" s="2" t="str">
        <f t="shared" si="65"/>
        <v/>
      </c>
      <c r="Q543">
        <v>9.0909090909090606E-2</v>
      </c>
      <c r="R543">
        <v>3</v>
      </c>
      <c r="S543">
        <v>58</v>
      </c>
      <c r="T543" s="1">
        <v>1.9805400000000001E-10</v>
      </c>
      <c r="U543" s="1">
        <v>9.0909299999999996E-11</v>
      </c>
      <c r="V543" s="2" t="str">
        <f t="shared" si="66"/>
        <v/>
      </c>
      <c r="W543">
        <v>9.0909090909090204E-2</v>
      </c>
      <c r="X543">
        <v>4</v>
      </c>
      <c r="Y543">
        <v>99</v>
      </c>
      <c r="Z543" s="1">
        <v>8.0907500000000008E-15</v>
      </c>
      <c r="AA543" s="1">
        <v>9.09098E-11</v>
      </c>
      <c r="AB543">
        <f t="shared" si="67"/>
        <v>2.0816681711721685E-16</v>
      </c>
      <c r="AC543" s="2" t="str">
        <f t="shared" si="68"/>
        <v>BETTER</v>
      </c>
      <c r="AD543">
        <v>9.0909090909090606E-2</v>
      </c>
      <c r="AE543">
        <v>3</v>
      </c>
      <c r="AF543">
        <v>58</v>
      </c>
      <c r="AG543" s="1">
        <v>1.9805400000000001E-10</v>
      </c>
      <c r="AH543" s="1">
        <v>9.0909299999999996E-11</v>
      </c>
      <c r="AI543" s="2" t="str">
        <f t="shared" si="69"/>
        <v/>
      </c>
      <c r="AJ543">
        <v>9.0909090909090606E-2</v>
      </c>
      <c r="AK543">
        <v>3</v>
      </c>
      <c r="AL543">
        <v>58</v>
      </c>
      <c r="AM543" s="1">
        <v>1.9805400000000001E-10</v>
      </c>
      <c r="AN543" s="1">
        <v>9.0909299999999996E-11</v>
      </c>
      <c r="AO543" s="2" t="str">
        <f t="shared" si="70"/>
        <v/>
      </c>
      <c r="AP543">
        <v>9.0909090909090606E-2</v>
      </c>
      <c r="AQ543">
        <v>3</v>
      </c>
      <c r="AR543">
        <v>58</v>
      </c>
      <c r="AS543" s="1">
        <v>1.9805400000000001E-10</v>
      </c>
      <c r="AT543" s="1">
        <v>9.0909299999999996E-11</v>
      </c>
      <c r="AU543" s="2" t="str">
        <f t="shared" si="71"/>
        <v/>
      </c>
    </row>
    <row r="544" spans="1:47" x14ac:dyDescent="0.2">
      <c r="A544" t="s">
        <v>535</v>
      </c>
      <c r="B544">
        <v>0</v>
      </c>
      <c r="C544">
        <v>1</v>
      </c>
      <c r="D544">
        <v>0.22222222222222221</v>
      </c>
      <c r="E544">
        <v>0.22222222222222199</v>
      </c>
      <c r="F544">
        <v>3</v>
      </c>
      <c r="G544">
        <v>58</v>
      </c>
      <c r="H544" s="1">
        <v>4.9160700000000005E-13</v>
      </c>
      <c r="I544" s="1">
        <v>2.22222E-10</v>
      </c>
      <c r="J544" s="2" t="str">
        <f t="shared" si="64"/>
        <v/>
      </c>
      <c r="K544">
        <v>0.22222222222221999</v>
      </c>
      <c r="L544">
        <v>3</v>
      </c>
      <c r="M544">
        <v>49</v>
      </c>
      <c r="N544" s="1">
        <v>5.7223200000000001E-10</v>
      </c>
      <c r="O544" s="1">
        <v>2.2222099999999999E-10</v>
      </c>
      <c r="P544" s="2" t="str">
        <f t="shared" si="65"/>
        <v/>
      </c>
      <c r="Q544">
        <v>0.22222222222222199</v>
      </c>
      <c r="R544">
        <v>3</v>
      </c>
      <c r="S544">
        <v>58</v>
      </c>
      <c r="T544" s="1">
        <v>4.9160700000000005E-13</v>
      </c>
      <c r="U544" s="1">
        <v>2.22222E-10</v>
      </c>
      <c r="V544" s="2" t="str">
        <f t="shared" si="66"/>
        <v/>
      </c>
      <c r="W544">
        <v>0.22222222222221999</v>
      </c>
      <c r="X544">
        <v>3</v>
      </c>
      <c r="Y544">
        <v>49</v>
      </c>
      <c r="Z544" s="1">
        <v>5.7223200000000001E-10</v>
      </c>
      <c r="AA544" s="1">
        <v>2.2222099999999999E-10</v>
      </c>
      <c r="AB544">
        <f t="shared" si="67"/>
        <v>0</v>
      </c>
      <c r="AC544" s="2" t="str">
        <f t="shared" si="68"/>
        <v>BETTER</v>
      </c>
      <c r="AD544">
        <v>0.22222222222222199</v>
      </c>
      <c r="AE544">
        <v>3</v>
      </c>
      <c r="AF544">
        <v>58</v>
      </c>
      <c r="AG544" s="1">
        <v>4.9160700000000005E-13</v>
      </c>
      <c r="AH544" s="1">
        <v>2.22222E-10</v>
      </c>
      <c r="AI544" s="2" t="str">
        <f t="shared" si="69"/>
        <v/>
      </c>
      <c r="AJ544">
        <v>0.22222222222222199</v>
      </c>
      <c r="AK544">
        <v>3</v>
      </c>
      <c r="AL544">
        <v>58</v>
      </c>
      <c r="AM544" s="1">
        <v>4.9160700000000005E-13</v>
      </c>
      <c r="AN544" s="1">
        <v>2.22222E-10</v>
      </c>
      <c r="AO544" s="2" t="str">
        <f t="shared" si="70"/>
        <v/>
      </c>
      <c r="AP544">
        <v>0.22222222222222199</v>
      </c>
      <c r="AQ544">
        <v>3</v>
      </c>
      <c r="AR544">
        <v>58</v>
      </c>
      <c r="AS544" s="1">
        <v>4.9160700000000005E-13</v>
      </c>
      <c r="AT544" s="1">
        <v>2.22222E-10</v>
      </c>
      <c r="AU544" s="2" t="str">
        <f t="shared" si="71"/>
        <v/>
      </c>
    </row>
    <row r="545" spans="1:47" x14ac:dyDescent="0.2">
      <c r="A545" t="s">
        <v>536</v>
      </c>
      <c r="B545">
        <v>0</v>
      </c>
      <c r="C545">
        <v>1.5707963267948966</v>
      </c>
      <c r="D545">
        <v>1.1107207345395915</v>
      </c>
      <c r="E545">
        <v>1.1107207346421399</v>
      </c>
      <c r="F545">
        <v>3</v>
      </c>
      <c r="G545">
        <v>58</v>
      </c>
      <c r="H545" s="1">
        <v>2.0880299999999999E-11</v>
      </c>
      <c r="I545" s="1">
        <v>3.5785700000000002E-10</v>
      </c>
      <c r="J545" s="2" t="str">
        <f t="shared" si="64"/>
        <v/>
      </c>
      <c r="K545">
        <v>1.1107207346421299</v>
      </c>
      <c r="L545">
        <v>3</v>
      </c>
      <c r="M545">
        <v>49</v>
      </c>
      <c r="N545" s="1">
        <v>6.3151700000000006E-8</v>
      </c>
      <c r="O545" s="1">
        <v>3.5786200000000001E-10</v>
      </c>
      <c r="P545" s="2" t="str">
        <f t="shared" si="65"/>
        <v/>
      </c>
      <c r="Q545">
        <v>1.1107207346421399</v>
      </c>
      <c r="R545">
        <v>3</v>
      </c>
      <c r="S545">
        <v>58</v>
      </c>
      <c r="T545" s="1">
        <v>2.0880299999999999E-11</v>
      </c>
      <c r="U545" s="1">
        <v>3.5785700000000002E-10</v>
      </c>
      <c r="V545" s="2" t="str">
        <f t="shared" si="66"/>
        <v/>
      </c>
      <c r="W545">
        <v>1.1107207346421299</v>
      </c>
      <c r="X545">
        <v>3</v>
      </c>
      <c r="Y545">
        <v>49</v>
      </c>
      <c r="Z545" s="1">
        <v>6.3151700000000006E-8</v>
      </c>
      <c r="AA545" s="1">
        <v>3.5786200000000001E-10</v>
      </c>
      <c r="AB545">
        <f t="shared" si="67"/>
        <v>0</v>
      </c>
      <c r="AC545" s="2" t="str">
        <f t="shared" si="68"/>
        <v>BETTER</v>
      </c>
      <c r="AD545">
        <v>1.1107207346421399</v>
      </c>
      <c r="AE545">
        <v>3</v>
      </c>
      <c r="AF545">
        <v>58</v>
      </c>
      <c r="AG545" s="1">
        <v>2.0880299999999999E-11</v>
      </c>
      <c r="AH545" s="1">
        <v>3.5785700000000002E-10</v>
      </c>
      <c r="AI545" s="2" t="str">
        <f t="shared" si="69"/>
        <v/>
      </c>
      <c r="AJ545">
        <v>1.1107207346421399</v>
      </c>
      <c r="AK545">
        <v>3</v>
      </c>
      <c r="AL545">
        <v>58</v>
      </c>
      <c r="AM545" s="1">
        <v>2.0880299999999999E-11</v>
      </c>
      <c r="AN545" s="1">
        <v>3.5785700000000002E-10</v>
      </c>
      <c r="AO545" s="2" t="str">
        <f t="shared" si="70"/>
        <v/>
      </c>
      <c r="AP545">
        <v>1.1107207346421399</v>
      </c>
      <c r="AQ545">
        <v>3</v>
      </c>
      <c r="AR545">
        <v>58</v>
      </c>
      <c r="AS545" s="1">
        <v>2.0880299999999999E-11</v>
      </c>
      <c r="AT545" s="1">
        <v>3.5785700000000002E-10</v>
      </c>
      <c r="AU545" s="2" t="str">
        <f t="shared" si="71"/>
        <v/>
      </c>
    </row>
    <row r="546" spans="1:47" x14ac:dyDescent="0.2">
      <c r="A546" t="s">
        <v>537</v>
      </c>
      <c r="B546">
        <v>0</v>
      </c>
      <c r="C546">
        <v>5</v>
      </c>
      <c r="D546">
        <v>-0.3298611111111111</v>
      </c>
      <c r="E546">
        <v>-0.329861111111109</v>
      </c>
      <c r="F546">
        <v>3</v>
      </c>
      <c r="G546">
        <v>59</v>
      </c>
      <c r="H546" s="1">
        <v>3.3239099999999997E-11</v>
      </c>
      <c r="I546" s="1">
        <v>1.1111E-10</v>
      </c>
      <c r="J546" s="2" t="str">
        <f t="shared" si="64"/>
        <v/>
      </c>
      <c r="K546">
        <v>-0.329861111111103</v>
      </c>
      <c r="L546">
        <v>3</v>
      </c>
      <c r="M546">
        <v>49</v>
      </c>
      <c r="N546" s="1">
        <v>1.07343E-7</v>
      </c>
      <c r="O546" s="1">
        <v>1.11104E-10</v>
      </c>
      <c r="P546" s="2" t="str">
        <f t="shared" si="65"/>
        <v/>
      </c>
      <c r="Q546">
        <v>-0.329861111111109</v>
      </c>
      <c r="R546">
        <v>3</v>
      </c>
      <c r="S546">
        <v>59</v>
      </c>
      <c r="T546" s="1">
        <v>3.3239099999999997E-11</v>
      </c>
      <c r="U546" s="1">
        <v>1.1111E-10</v>
      </c>
      <c r="V546" s="2" t="str">
        <f t="shared" si="66"/>
        <v/>
      </c>
      <c r="W546">
        <v>-0.329861111111103</v>
      </c>
      <c r="X546">
        <v>3</v>
      </c>
      <c r="Y546">
        <v>49</v>
      </c>
      <c r="Z546" s="1">
        <v>1.07343E-7</v>
      </c>
      <c r="AA546" s="1">
        <v>1.11104E-10</v>
      </c>
      <c r="AB546">
        <f t="shared" si="67"/>
        <v>0</v>
      </c>
      <c r="AC546" s="2" t="str">
        <f t="shared" si="68"/>
        <v>BETTER</v>
      </c>
      <c r="AD546">
        <v>-0.329861111111109</v>
      </c>
      <c r="AE546">
        <v>3</v>
      </c>
      <c r="AF546">
        <v>59</v>
      </c>
      <c r="AG546" s="1">
        <v>3.3239099999999997E-11</v>
      </c>
      <c r="AH546" s="1">
        <v>1.1111E-10</v>
      </c>
      <c r="AI546" s="2" t="str">
        <f t="shared" si="69"/>
        <v/>
      </c>
      <c r="AJ546">
        <v>-0.329861111111109</v>
      </c>
      <c r="AK546">
        <v>3</v>
      </c>
      <c r="AL546">
        <v>59</v>
      </c>
      <c r="AM546" s="1">
        <v>3.3239099999999997E-11</v>
      </c>
      <c r="AN546" s="1">
        <v>1.1111E-10</v>
      </c>
      <c r="AO546" s="2" t="str">
        <f t="shared" si="70"/>
        <v/>
      </c>
      <c r="AP546">
        <v>-0.329861111111109</v>
      </c>
      <c r="AQ546">
        <v>3</v>
      </c>
      <c r="AR546">
        <v>59</v>
      </c>
      <c r="AS546" s="1">
        <v>3.3239099999999997E-11</v>
      </c>
      <c r="AT546" s="1">
        <v>1.1111E-10</v>
      </c>
      <c r="AU546" s="2" t="str">
        <f t="shared" si="71"/>
        <v/>
      </c>
    </row>
    <row r="547" spans="1:47" x14ac:dyDescent="0.2">
      <c r="A547" t="s">
        <v>538</v>
      </c>
      <c r="B547">
        <v>0</v>
      </c>
      <c r="C547">
        <v>1</v>
      </c>
      <c r="D547">
        <v>24999999.759754915</v>
      </c>
      <c r="E547">
        <v>24999999.759742402</v>
      </c>
      <c r="F547">
        <v>4</v>
      </c>
      <c r="G547">
        <v>115</v>
      </c>
      <c r="H547" s="1">
        <v>2.0871E-9</v>
      </c>
      <c r="I547">
        <v>2.5752899999999999E-4</v>
      </c>
      <c r="J547" s="2" t="str">
        <f t="shared" si="64"/>
        <v>ALERT</v>
      </c>
      <c r="K547">
        <v>24999999.759746801</v>
      </c>
      <c r="L547">
        <v>4</v>
      </c>
      <c r="M547">
        <v>99</v>
      </c>
      <c r="N547" s="1">
        <v>1.0130899999999999E-8</v>
      </c>
      <c r="O547">
        <v>2.5317800000000001E-4</v>
      </c>
      <c r="P547" s="2" t="str">
        <f t="shared" si="65"/>
        <v>ALERT</v>
      </c>
      <c r="Q547">
        <v>24999999.759742402</v>
      </c>
      <c r="R547">
        <v>4</v>
      </c>
      <c r="S547">
        <v>115</v>
      </c>
      <c r="T547" s="1">
        <v>2.0871E-9</v>
      </c>
      <c r="U547">
        <v>2.5752899999999999E-4</v>
      </c>
      <c r="V547" s="2" t="str">
        <f t="shared" si="66"/>
        <v/>
      </c>
      <c r="W547">
        <v>24999999.759747099</v>
      </c>
      <c r="X547">
        <v>4</v>
      </c>
      <c r="Y547">
        <v>99</v>
      </c>
      <c r="Z547" s="1">
        <v>1.0130899999999999E-8</v>
      </c>
      <c r="AA547">
        <v>2.5281300000000001E-4</v>
      </c>
      <c r="AB547">
        <f t="shared" si="67"/>
        <v>2.9802322387695312E-7</v>
      </c>
      <c r="AC547" s="2" t="str">
        <f t="shared" si="68"/>
        <v>BETTER</v>
      </c>
      <c r="AD547">
        <v>24999999.759742402</v>
      </c>
      <c r="AE547">
        <v>4</v>
      </c>
      <c r="AF547">
        <v>115</v>
      </c>
      <c r="AG547" s="1">
        <v>2.0871E-9</v>
      </c>
      <c r="AH547">
        <v>2.5752899999999999E-4</v>
      </c>
      <c r="AI547" s="2" t="str">
        <f t="shared" si="69"/>
        <v>ALERT</v>
      </c>
      <c r="AJ547">
        <v>24999999.759742402</v>
      </c>
      <c r="AK547">
        <v>4</v>
      </c>
      <c r="AL547">
        <v>115</v>
      </c>
      <c r="AM547" s="1">
        <v>2.0871E-9</v>
      </c>
      <c r="AN547">
        <v>2.5752899999999999E-4</v>
      </c>
      <c r="AO547" s="2" t="str">
        <f t="shared" si="70"/>
        <v/>
      </c>
      <c r="AP547">
        <v>24999999.759742402</v>
      </c>
      <c r="AQ547">
        <v>4</v>
      </c>
      <c r="AR547">
        <v>115</v>
      </c>
      <c r="AS547" s="1">
        <v>2.0871E-9</v>
      </c>
      <c r="AT547">
        <v>2.5752899999999999E-4</v>
      </c>
      <c r="AU547" s="2" t="str">
        <f t="shared" si="71"/>
        <v/>
      </c>
    </row>
    <row r="548" spans="1:47" x14ac:dyDescent="0.2">
      <c r="A548" t="s">
        <v>539</v>
      </c>
      <c r="B548">
        <v>0</v>
      </c>
      <c r="C548">
        <v>10</v>
      </c>
      <c r="D548">
        <v>0.49936338107645672</v>
      </c>
      <c r="E548">
        <v>0.49936338106169897</v>
      </c>
      <c r="F548">
        <v>5</v>
      </c>
      <c r="G548">
        <v>223</v>
      </c>
      <c r="H548" s="1">
        <v>1.95714E-10</v>
      </c>
      <c r="I548" s="1">
        <v>6.1699800000000005E-11</v>
      </c>
      <c r="J548" s="2" t="str">
        <f t="shared" si="64"/>
        <v/>
      </c>
      <c r="K548">
        <v>0.49936338107637301</v>
      </c>
      <c r="L548">
        <v>5</v>
      </c>
      <c r="M548">
        <v>199</v>
      </c>
      <c r="N548" s="1">
        <v>2.2640599999999999E-10</v>
      </c>
      <c r="O548" s="1">
        <v>7.6373000000000003E-11</v>
      </c>
      <c r="P548" s="2" t="str">
        <f t="shared" si="65"/>
        <v/>
      </c>
      <c r="Q548">
        <v>0.49936338106169897</v>
      </c>
      <c r="R548">
        <v>5</v>
      </c>
      <c r="S548">
        <v>223</v>
      </c>
      <c r="T548" s="1">
        <v>1.95714E-10</v>
      </c>
      <c r="U548" s="1">
        <v>6.1699800000000005E-11</v>
      </c>
      <c r="V548" s="2" t="str">
        <f t="shared" si="66"/>
        <v/>
      </c>
      <c r="W548">
        <v>0.49936338107637102</v>
      </c>
      <c r="X548">
        <v>5</v>
      </c>
      <c r="Y548">
        <v>199</v>
      </c>
      <c r="Z548" s="1">
        <v>2.2639600000000001E-10</v>
      </c>
      <c r="AA548" s="1">
        <v>7.6371199999999998E-11</v>
      </c>
      <c r="AB548">
        <f t="shared" si="67"/>
        <v>1.9984014443252818E-15</v>
      </c>
      <c r="AC548" s="2" t="str">
        <f t="shared" si="68"/>
        <v>BETTER</v>
      </c>
      <c r="AD548">
        <v>0.49936338106169897</v>
      </c>
      <c r="AE548">
        <v>5</v>
      </c>
      <c r="AF548">
        <v>223</v>
      </c>
      <c r="AG548" s="1">
        <v>1.95714E-10</v>
      </c>
      <c r="AH548" s="1">
        <v>6.1699800000000005E-11</v>
      </c>
      <c r="AI548" s="2" t="str">
        <f t="shared" si="69"/>
        <v/>
      </c>
      <c r="AJ548">
        <v>0.49936338106169897</v>
      </c>
      <c r="AK548">
        <v>5</v>
      </c>
      <c r="AL548">
        <v>223</v>
      </c>
      <c r="AM548" s="1">
        <v>1.95714E-10</v>
      </c>
      <c r="AN548" s="1">
        <v>6.1699800000000005E-11</v>
      </c>
      <c r="AO548" s="2" t="str">
        <f t="shared" si="70"/>
        <v/>
      </c>
      <c r="AP548">
        <v>0.49936338106169897</v>
      </c>
      <c r="AQ548">
        <v>5</v>
      </c>
      <c r="AR548">
        <v>223</v>
      </c>
      <c r="AS548" s="1">
        <v>1.95714E-10</v>
      </c>
      <c r="AT548" s="1">
        <v>6.1699800000000005E-11</v>
      </c>
      <c r="AU548" s="2" t="str">
        <f t="shared" si="71"/>
        <v/>
      </c>
    </row>
    <row r="549" spans="1:47" x14ac:dyDescent="0.2">
      <c r="A549" t="s">
        <v>540</v>
      </c>
      <c r="B549">
        <v>0.1</v>
      </c>
      <c r="C549">
        <v>1</v>
      </c>
      <c r="D549">
        <v>9.0986375391668393E-3</v>
      </c>
      <c r="E549">
        <v>9.0986375369582501E-3</v>
      </c>
      <c r="F549">
        <v>6</v>
      </c>
      <c r="G549">
        <v>367</v>
      </c>
      <c r="H549" s="1">
        <v>1.7449600000000001E-10</v>
      </c>
      <c r="I549" s="1">
        <v>4.63042E-10</v>
      </c>
      <c r="J549" s="2" t="str">
        <f t="shared" si="64"/>
        <v/>
      </c>
      <c r="K549">
        <v>9.0986375391666693E-3</v>
      </c>
      <c r="L549">
        <v>6</v>
      </c>
      <c r="M549">
        <v>355</v>
      </c>
      <c r="N549">
        <v>3.2773599999999998</v>
      </c>
      <c r="O549" s="1">
        <v>4.6083300000000003E-10</v>
      </c>
      <c r="P549" s="2" t="str">
        <f t="shared" si="65"/>
        <v/>
      </c>
      <c r="Q549">
        <v>9.0986375369582501E-3</v>
      </c>
      <c r="R549">
        <v>6</v>
      </c>
      <c r="S549">
        <v>367</v>
      </c>
      <c r="T549" s="1">
        <v>1.7449600000000001E-10</v>
      </c>
      <c r="U549" s="1">
        <v>4.63042E-10</v>
      </c>
      <c r="V549" s="2" t="str">
        <f t="shared" si="66"/>
        <v/>
      </c>
      <c r="W549">
        <v>9.0986375391668706E-3</v>
      </c>
      <c r="X549">
        <v>6</v>
      </c>
      <c r="Y549">
        <v>355</v>
      </c>
      <c r="Z549">
        <v>3.2773599999999998</v>
      </c>
      <c r="AA549" s="1">
        <v>4.6083300000000003E-10</v>
      </c>
      <c r="AB549">
        <f t="shared" si="67"/>
        <v>2.0122792321330962E-16</v>
      </c>
      <c r="AC549" s="2" t="str">
        <f t="shared" si="68"/>
        <v>BETTER</v>
      </c>
      <c r="AD549">
        <v>9.0986375369582501E-3</v>
      </c>
      <c r="AE549">
        <v>6</v>
      </c>
      <c r="AF549">
        <v>367</v>
      </c>
      <c r="AG549" s="1">
        <v>1.7449600000000001E-10</v>
      </c>
      <c r="AH549" s="1">
        <v>4.63042E-10</v>
      </c>
      <c r="AI549" s="2" t="str">
        <f t="shared" si="69"/>
        <v/>
      </c>
      <c r="AJ549">
        <v>9.0986375369582501E-3</v>
      </c>
      <c r="AK549">
        <v>6</v>
      </c>
      <c r="AL549">
        <v>367</v>
      </c>
      <c r="AM549" s="1">
        <v>1.7449600000000001E-10</v>
      </c>
      <c r="AN549" s="1">
        <v>4.63042E-10</v>
      </c>
      <c r="AO549" s="2" t="str">
        <f t="shared" si="70"/>
        <v/>
      </c>
      <c r="AP549">
        <v>9.0986375369582501E-3</v>
      </c>
      <c r="AQ549">
        <v>6</v>
      </c>
      <c r="AR549">
        <v>367</v>
      </c>
      <c r="AS549" s="1">
        <v>1.7449600000000001E-10</v>
      </c>
      <c r="AT549" s="1">
        <v>4.63042E-10</v>
      </c>
      <c r="AU549" s="2" t="str">
        <f t="shared" si="71"/>
        <v/>
      </c>
    </row>
    <row r="550" spans="1:47" x14ac:dyDescent="0.2">
      <c r="A550" t="s">
        <v>541</v>
      </c>
      <c r="B550">
        <v>0</v>
      </c>
      <c r="C550">
        <v>6.2831853071795862</v>
      </c>
      <c r="D550">
        <v>-2.3561944901923448</v>
      </c>
      <c r="E550">
        <v>-2.3561944901892899</v>
      </c>
      <c r="F550">
        <v>4</v>
      </c>
      <c r="G550">
        <v>95</v>
      </c>
      <c r="H550" s="1">
        <v>1.29763E-12</v>
      </c>
      <c r="I550" s="1">
        <v>1.8929E-10</v>
      </c>
      <c r="J550" s="2" t="str">
        <f t="shared" si="64"/>
        <v/>
      </c>
      <c r="K550">
        <v>-2.35619449019234</v>
      </c>
      <c r="L550">
        <v>5</v>
      </c>
      <c r="M550">
        <v>175</v>
      </c>
      <c r="N550" s="1">
        <v>2.82716E-15</v>
      </c>
      <c r="O550" s="1">
        <v>1.9234699999999999E-10</v>
      </c>
      <c r="P550" s="2" t="str">
        <f t="shared" si="65"/>
        <v/>
      </c>
      <c r="Q550">
        <v>-2.3561944901892899</v>
      </c>
      <c r="R550">
        <v>4</v>
      </c>
      <c r="S550">
        <v>95</v>
      </c>
      <c r="T550" s="1">
        <v>1.29763E-12</v>
      </c>
      <c r="U550" s="1">
        <v>1.8929E-10</v>
      </c>
      <c r="V550" s="2" t="str">
        <f t="shared" si="66"/>
        <v/>
      </c>
      <c r="W550">
        <v>-2.35619449019234</v>
      </c>
      <c r="X550">
        <v>5</v>
      </c>
      <c r="Y550">
        <v>175</v>
      </c>
      <c r="Z550" s="1">
        <v>1.13086E-15</v>
      </c>
      <c r="AA550" s="1">
        <v>1.92345E-10</v>
      </c>
      <c r="AB550">
        <f t="shared" si="67"/>
        <v>0</v>
      </c>
      <c r="AC550" s="2" t="str">
        <f t="shared" si="68"/>
        <v>BETTER</v>
      </c>
      <c r="AD550">
        <v>-2.3561944901892899</v>
      </c>
      <c r="AE550">
        <v>4</v>
      </c>
      <c r="AF550">
        <v>95</v>
      </c>
      <c r="AG550" s="1">
        <v>1.29763E-12</v>
      </c>
      <c r="AH550" s="1">
        <v>1.8929E-10</v>
      </c>
      <c r="AI550" s="2" t="str">
        <f t="shared" si="69"/>
        <v/>
      </c>
      <c r="AJ550">
        <v>-2.3561944901892899</v>
      </c>
      <c r="AK550">
        <v>4</v>
      </c>
      <c r="AL550">
        <v>95</v>
      </c>
      <c r="AM550" s="1">
        <v>1.29763E-12</v>
      </c>
      <c r="AN550" s="1">
        <v>1.8929E-10</v>
      </c>
      <c r="AO550" s="2" t="str">
        <f t="shared" si="70"/>
        <v/>
      </c>
      <c r="AP550">
        <v>-2.3561944901892899</v>
      </c>
      <c r="AQ550">
        <v>4</v>
      </c>
      <c r="AR550">
        <v>95</v>
      </c>
      <c r="AS550" s="1">
        <v>1.29763E-12</v>
      </c>
      <c r="AT550" s="1">
        <v>1.8929E-10</v>
      </c>
      <c r="AU550" s="2" t="str">
        <f t="shared" si="71"/>
        <v/>
      </c>
    </row>
    <row r="551" spans="1:47" x14ac:dyDescent="0.2">
      <c r="A551" t="s">
        <v>80</v>
      </c>
      <c r="B551">
        <v>0</v>
      </c>
      <c r="C551">
        <v>1</v>
      </c>
      <c r="D551">
        <v>0.35506593314722401</v>
      </c>
      <c r="E551">
        <v>0.35506593315173801</v>
      </c>
      <c r="F551">
        <v>3</v>
      </c>
      <c r="G551">
        <v>49</v>
      </c>
      <c r="H551" s="1">
        <v>7.0353200000000003E-14</v>
      </c>
      <c r="I551" s="1">
        <v>1.5173799999999999E-10</v>
      </c>
      <c r="J551" s="2" t="str">
        <f t="shared" si="64"/>
        <v/>
      </c>
      <c r="K551">
        <v>0.35506593315177298</v>
      </c>
      <c r="L551">
        <v>3</v>
      </c>
      <c r="M551">
        <v>47</v>
      </c>
      <c r="N551" s="1">
        <v>1.8335600000000001E-12</v>
      </c>
      <c r="O551" s="1">
        <v>1.5177399999999999E-10</v>
      </c>
      <c r="P551" s="2" t="str">
        <f t="shared" si="65"/>
        <v/>
      </c>
      <c r="Q551">
        <v>0.35506593315173801</v>
      </c>
      <c r="R551">
        <v>3</v>
      </c>
      <c r="S551">
        <v>49</v>
      </c>
      <c r="T551" s="1">
        <v>7.0353200000000003E-14</v>
      </c>
      <c r="U551" s="1">
        <v>1.5173799999999999E-10</v>
      </c>
      <c r="V551" s="2" t="str">
        <f t="shared" si="66"/>
        <v/>
      </c>
      <c r="W551">
        <v>0.35506593315177298</v>
      </c>
      <c r="X551">
        <v>3</v>
      </c>
      <c r="Y551">
        <v>47</v>
      </c>
      <c r="Z551" s="1">
        <v>1.8333999999999998E-12</v>
      </c>
      <c r="AA551" s="1">
        <v>1.5177399999999999E-10</v>
      </c>
      <c r="AB551">
        <f t="shared" si="67"/>
        <v>0</v>
      </c>
      <c r="AC551" s="2" t="str">
        <f t="shared" si="68"/>
        <v>BETTER</v>
      </c>
      <c r="AD551">
        <v>0.35506593315173801</v>
      </c>
      <c r="AE551">
        <v>3</v>
      </c>
      <c r="AF551">
        <v>49</v>
      </c>
      <c r="AG551" s="1">
        <v>7.0353200000000003E-14</v>
      </c>
      <c r="AH551" s="1">
        <v>1.5173799999999999E-10</v>
      </c>
      <c r="AI551" s="2" t="str">
        <f t="shared" si="69"/>
        <v/>
      </c>
      <c r="AJ551">
        <v>0.35506593315173801</v>
      </c>
      <c r="AK551">
        <v>3</v>
      </c>
      <c r="AL551">
        <v>49</v>
      </c>
      <c r="AM551" s="1">
        <v>7.0353200000000003E-14</v>
      </c>
      <c r="AN551" s="1">
        <v>1.5173799999999999E-10</v>
      </c>
      <c r="AO551" s="2" t="str">
        <f t="shared" si="70"/>
        <v/>
      </c>
      <c r="AP551">
        <v>0.35506593315173801</v>
      </c>
      <c r="AQ551">
        <v>3</v>
      </c>
      <c r="AR551">
        <v>49</v>
      </c>
      <c r="AS551" s="1">
        <v>7.0353200000000003E-14</v>
      </c>
      <c r="AT551" s="1">
        <v>1.5173799999999999E-10</v>
      </c>
      <c r="AU551" s="2" t="str">
        <f t="shared" si="71"/>
        <v/>
      </c>
    </row>
    <row r="552" spans="1:47" x14ac:dyDescent="0.2">
      <c r="A552" t="s">
        <v>542</v>
      </c>
      <c r="B552">
        <v>0</v>
      </c>
      <c r="C552">
        <v>6.2831853071795862</v>
      </c>
      <c r="D552">
        <v>-2.5432596188935399</v>
      </c>
      <c r="E552">
        <v>-2.54325961841529</v>
      </c>
      <c r="F552">
        <v>6</v>
      </c>
      <c r="G552">
        <v>389</v>
      </c>
      <c r="H552" s="1">
        <v>1.15144E-10</v>
      </c>
      <c r="I552" s="1">
        <v>5.8471000000000004E-10</v>
      </c>
      <c r="J552" s="2" t="str">
        <f t="shared" si="64"/>
        <v/>
      </c>
      <c r="K552">
        <v>-2.5432596188929999</v>
      </c>
      <c r="L552">
        <v>6</v>
      </c>
      <c r="M552">
        <v>385</v>
      </c>
      <c r="N552" s="1">
        <v>6.2573900000000002E-7</v>
      </c>
      <c r="O552" s="1">
        <v>1.06998E-10</v>
      </c>
      <c r="P552" s="2" t="str">
        <f t="shared" si="65"/>
        <v/>
      </c>
      <c r="Q552">
        <v>-2.54325961841529</v>
      </c>
      <c r="R552">
        <v>6</v>
      </c>
      <c r="S552">
        <v>389</v>
      </c>
      <c r="T552" s="1">
        <v>1.15144E-10</v>
      </c>
      <c r="U552" s="1">
        <v>5.8471000000000004E-10</v>
      </c>
      <c r="V552" s="2" t="str">
        <f t="shared" si="66"/>
        <v/>
      </c>
      <c r="W552">
        <v>-2.54325961889317</v>
      </c>
      <c r="X552">
        <v>6</v>
      </c>
      <c r="Y552">
        <v>385</v>
      </c>
      <c r="Z552" s="1">
        <v>6.2573900000000002E-7</v>
      </c>
      <c r="AA552" s="1">
        <v>1.0682999999999999E-10</v>
      </c>
      <c r="AB552">
        <f t="shared" si="67"/>
        <v>1.7008616737257398E-13</v>
      </c>
      <c r="AC552" s="2" t="str">
        <f t="shared" si="68"/>
        <v>BETTER</v>
      </c>
      <c r="AD552">
        <v>-2.54325961841529</v>
      </c>
      <c r="AE552">
        <v>6</v>
      </c>
      <c r="AF552">
        <v>389</v>
      </c>
      <c r="AG552" s="1">
        <v>1.15144E-10</v>
      </c>
      <c r="AH552" s="1">
        <v>5.8471000000000004E-10</v>
      </c>
      <c r="AI552" s="2" t="str">
        <f t="shared" si="69"/>
        <v/>
      </c>
      <c r="AJ552">
        <v>-2.54325961841529</v>
      </c>
      <c r="AK552">
        <v>6</v>
      </c>
      <c r="AL552">
        <v>389</v>
      </c>
      <c r="AM552" s="1">
        <v>1.15144E-10</v>
      </c>
      <c r="AN552" s="1">
        <v>5.8471000000000004E-10</v>
      </c>
      <c r="AO552" s="2" t="str">
        <f t="shared" si="70"/>
        <v/>
      </c>
      <c r="AP552">
        <v>-2.54325961841529</v>
      </c>
      <c r="AQ552">
        <v>6</v>
      </c>
      <c r="AR552">
        <v>389</v>
      </c>
      <c r="AS552" s="1">
        <v>1.15144E-10</v>
      </c>
      <c r="AT552" s="1">
        <v>5.8471000000000004E-10</v>
      </c>
      <c r="AU552" s="2" t="str">
        <f t="shared" si="71"/>
        <v/>
      </c>
    </row>
    <row r="553" spans="1:47" x14ac:dyDescent="0.2">
      <c r="A553" t="s">
        <v>347</v>
      </c>
      <c r="B553">
        <v>0</v>
      </c>
      <c r="C553">
        <v>1</v>
      </c>
      <c r="D553">
        <v>0.23186303131682701</v>
      </c>
      <c r="E553">
        <v>0.231863031316829</v>
      </c>
      <c r="F553">
        <v>3</v>
      </c>
      <c r="G553">
        <v>64</v>
      </c>
      <c r="H553" s="1">
        <v>9.0977099999999993E-15</v>
      </c>
      <c r="I553" s="1">
        <v>3.1682900000000002E-10</v>
      </c>
      <c r="J553" s="2" t="str">
        <f t="shared" si="64"/>
        <v/>
      </c>
      <c r="K553">
        <v>0.23186277720450699</v>
      </c>
      <c r="L553">
        <v>6</v>
      </c>
      <c r="M553">
        <v>395</v>
      </c>
      <c r="N553" s="1">
        <v>1.3828199999999999E-7</v>
      </c>
      <c r="O553" s="1">
        <v>2.5379499999999998E-7</v>
      </c>
      <c r="P553" s="2" t="str">
        <f t="shared" si="65"/>
        <v>ALERT</v>
      </c>
      <c r="Q553">
        <v>0.231863031316836</v>
      </c>
      <c r="R553">
        <v>3</v>
      </c>
      <c r="S553">
        <v>64</v>
      </c>
      <c r="T553" s="1">
        <v>3.95032E-14</v>
      </c>
      <c r="U553" s="1">
        <v>3.1683599999999998E-10</v>
      </c>
      <c r="V553" s="2" t="str">
        <f t="shared" si="66"/>
        <v>BETTER</v>
      </c>
      <c r="W553">
        <v>0.23186277750890499</v>
      </c>
      <c r="X553">
        <v>6</v>
      </c>
      <c r="Y553">
        <v>395</v>
      </c>
      <c r="Z553" s="1">
        <v>1.4492200000000001E-7</v>
      </c>
      <c r="AA553" s="1">
        <v>2.53491E-7</v>
      </c>
      <c r="AB553">
        <f t="shared" si="67"/>
        <v>3.0439800680071016E-10</v>
      </c>
      <c r="AC553" s="2" t="str">
        <f t="shared" si="68"/>
        <v>BETTER</v>
      </c>
      <c r="AD553">
        <v>0.231863031316836</v>
      </c>
      <c r="AE553">
        <v>3</v>
      </c>
      <c r="AF553">
        <v>64</v>
      </c>
      <c r="AG553" s="1">
        <v>3.95032E-14</v>
      </c>
      <c r="AH553" s="1">
        <v>3.1683599999999998E-10</v>
      </c>
      <c r="AI553" s="2" t="str">
        <f t="shared" si="69"/>
        <v/>
      </c>
      <c r="AJ553">
        <v>0.231863031316829</v>
      </c>
      <c r="AK553">
        <v>3</v>
      </c>
      <c r="AL553">
        <v>64</v>
      </c>
      <c r="AM553" s="1">
        <v>9.0977099999999993E-15</v>
      </c>
      <c r="AN553" s="1">
        <v>3.1682900000000002E-10</v>
      </c>
      <c r="AO553" s="2" t="str">
        <f t="shared" si="70"/>
        <v/>
      </c>
      <c r="AP553">
        <v>0.231863031316836</v>
      </c>
      <c r="AQ553">
        <v>3</v>
      </c>
      <c r="AR553">
        <v>64</v>
      </c>
      <c r="AS553" s="1">
        <v>3.95032E-14</v>
      </c>
      <c r="AT553" s="1">
        <v>3.1683599999999998E-10</v>
      </c>
      <c r="AU553" s="2" t="str">
        <f t="shared" si="71"/>
        <v>BETTER</v>
      </c>
    </row>
    <row r="554" spans="1:47" x14ac:dyDescent="0.2">
      <c r="A554" t="s">
        <v>543</v>
      </c>
      <c r="B554">
        <v>0</v>
      </c>
      <c r="C554">
        <v>1</v>
      </c>
      <c r="D554">
        <v>3.1415926535897931</v>
      </c>
      <c r="E554">
        <v>3.1415926151091398</v>
      </c>
      <c r="F554">
        <v>3</v>
      </c>
      <c r="G554">
        <v>63</v>
      </c>
      <c r="H554" s="1">
        <v>9.1893699999999993E-9</v>
      </c>
      <c r="I554" s="1">
        <v>3.8890900000000002E-8</v>
      </c>
      <c r="J554" s="2" t="str">
        <f t="shared" si="64"/>
        <v>ALERT</v>
      </c>
      <c r="K554">
        <v>3.1415926179212299</v>
      </c>
      <c r="L554">
        <v>2</v>
      </c>
      <c r="M554">
        <v>25</v>
      </c>
      <c r="N554" s="1">
        <v>1.6178999999999999E-8</v>
      </c>
      <c r="O554" s="1">
        <v>3.6078799999999997E-8</v>
      </c>
      <c r="P554" s="2" t="str">
        <f t="shared" si="65"/>
        <v>ALERT</v>
      </c>
      <c r="Q554">
        <v>3.1415926145777302</v>
      </c>
      <c r="R554">
        <v>3</v>
      </c>
      <c r="S554">
        <v>63</v>
      </c>
      <c r="T554" s="1">
        <v>9.3580599999999994E-9</v>
      </c>
      <c r="U554" s="1">
        <v>3.9422299999999997E-8</v>
      </c>
      <c r="V554" s="2" t="str">
        <f t="shared" si="66"/>
        <v>BETTER</v>
      </c>
      <c r="W554">
        <v>3.1415926224140001</v>
      </c>
      <c r="X554">
        <v>2</v>
      </c>
      <c r="Y554">
        <v>25</v>
      </c>
      <c r="Z554" s="1">
        <v>1.7608999999999999E-8</v>
      </c>
      <c r="AA554" s="1">
        <v>3.1586000000000002E-8</v>
      </c>
      <c r="AB554">
        <f t="shared" si="67"/>
        <v>4.4927701559061006E-9</v>
      </c>
      <c r="AC554" s="2" t="str">
        <f t="shared" si="68"/>
        <v>BETTER</v>
      </c>
      <c r="AD554">
        <v>3.1415926145777302</v>
      </c>
      <c r="AE554">
        <v>3</v>
      </c>
      <c r="AF554">
        <v>63</v>
      </c>
      <c r="AG554" s="1">
        <v>9.3580599999999994E-9</v>
      </c>
      <c r="AH554" s="1">
        <v>3.9422299999999997E-8</v>
      </c>
      <c r="AI554" s="2" t="str">
        <f t="shared" si="69"/>
        <v>ALERT</v>
      </c>
      <c r="AJ554">
        <v>3.1415926151091398</v>
      </c>
      <c r="AK554">
        <v>3</v>
      </c>
      <c r="AL554">
        <v>63</v>
      </c>
      <c r="AM554" s="1">
        <v>9.1893699999999993E-9</v>
      </c>
      <c r="AN554" s="1">
        <v>3.8890900000000002E-8</v>
      </c>
      <c r="AO554" s="2" t="str">
        <f t="shared" si="70"/>
        <v/>
      </c>
      <c r="AP554">
        <v>3.1415926145777302</v>
      </c>
      <c r="AQ554">
        <v>3</v>
      </c>
      <c r="AR554">
        <v>63</v>
      </c>
      <c r="AS554" s="1">
        <v>9.3580599999999994E-9</v>
      </c>
      <c r="AT554" s="1">
        <v>3.9422299999999997E-8</v>
      </c>
      <c r="AU554" s="2" t="str">
        <f t="shared" si="71"/>
        <v>BETTER</v>
      </c>
    </row>
    <row r="555" spans="1:47" x14ac:dyDescent="0.2">
      <c r="A555" t="s">
        <v>400</v>
      </c>
      <c r="B555">
        <v>0</v>
      </c>
      <c r="C555">
        <v>1</v>
      </c>
      <c r="D555">
        <v>1.3432934258570599</v>
      </c>
      <c r="E555">
        <v>1.34329339484011</v>
      </c>
      <c r="F555">
        <v>4</v>
      </c>
      <c r="G555">
        <v>120</v>
      </c>
      <c r="H555" s="1">
        <v>8.6904000000000005E-9</v>
      </c>
      <c r="I555" s="1">
        <v>3.1159899999999997E-8</v>
      </c>
      <c r="J555" s="2" t="str">
        <f t="shared" si="64"/>
        <v>ALERT</v>
      </c>
      <c r="K555">
        <v>1.3432933316937701</v>
      </c>
      <c r="L555">
        <v>3</v>
      </c>
      <c r="M555">
        <v>49</v>
      </c>
      <c r="N555" s="1">
        <v>5.3115899999999999E-8</v>
      </c>
      <c r="O555" s="1">
        <v>9.4306199999999995E-8</v>
      </c>
      <c r="P555" s="2" t="str">
        <f t="shared" si="65"/>
        <v>ALERT</v>
      </c>
      <c r="Q555">
        <v>1.3432933940863601</v>
      </c>
      <c r="R555">
        <v>4</v>
      </c>
      <c r="S555">
        <v>120</v>
      </c>
      <c r="T555" s="1">
        <v>8.5248700000000002E-9</v>
      </c>
      <c r="U555" s="1">
        <v>3.1913600000000002E-8</v>
      </c>
      <c r="V555" s="2" t="str">
        <f t="shared" si="66"/>
        <v>BETTER</v>
      </c>
      <c r="W555">
        <v>1.3432933331904</v>
      </c>
      <c r="X555">
        <v>3</v>
      </c>
      <c r="Y555">
        <v>49</v>
      </c>
      <c r="Z555" s="1">
        <v>5.4230000000000003E-8</v>
      </c>
      <c r="AA555" s="1">
        <v>9.28096E-8</v>
      </c>
      <c r="AB555">
        <f t="shared" si="67"/>
        <v>1.4966299310970044E-9</v>
      </c>
      <c r="AC555" s="2" t="str">
        <f t="shared" si="68"/>
        <v>BETTER</v>
      </c>
      <c r="AD555">
        <v>1.3432933940863601</v>
      </c>
      <c r="AE555">
        <v>4</v>
      </c>
      <c r="AF555">
        <v>120</v>
      </c>
      <c r="AG555" s="1">
        <v>8.5248700000000002E-9</v>
      </c>
      <c r="AH555" s="1">
        <v>3.1913600000000002E-8</v>
      </c>
      <c r="AI555" s="2" t="str">
        <f t="shared" si="69"/>
        <v>ALERT</v>
      </c>
      <c r="AJ555">
        <v>1.34329339484011</v>
      </c>
      <c r="AK555">
        <v>4</v>
      </c>
      <c r="AL555">
        <v>120</v>
      </c>
      <c r="AM555" s="1">
        <v>8.6904000000000005E-9</v>
      </c>
      <c r="AN555" s="1">
        <v>3.1159899999999997E-8</v>
      </c>
      <c r="AO555" s="2" t="str">
        <f t="shared" si="70"/>
        <v/>
      </c>
      <c r="AP555">
        <v>1.3432933940863601</v>
      </c>
      <c r="AQ555">
        <v>4</v>
      </c>
      <c r="AR555">
        <v>120</v>
      </c>
      <c r="AS555" s="1">
        <v>8.5248700000000002E-9</v>
      </c>
      <c r="AT555" s="1">
        <v>3.1913600000000002E-8</v>
      </c>
      <c r="AU555" s="2" t="str">
        <f t="shared" si="71"/>
        <v>BETTER</v>
      </c>
    </row>
    <row r="556" spans="1:47" x14ac:dyDescent="0.2">
      <c r="A556" t="s">
        <v>544</v>
      </c>
      <c r="B556">
        <v>0</v>
      </c>
      <c r="C556">
        <v>1</v>
      </c>
      <c r="D556">
        <v>1.0204573652367599</v>
      </c>
      <c r="E556">
        <v>1.0204573591713799</v>
      </c>
      <c r="F556">
        <v>3</v>
      </c>
      <c r="G556">
        <v>58</v>
      </c>
      <c r="H556" s="1">
        <v>1.01398E-13</v>
      </c>
      <c r="I556" s="1">
        <v>5.8286100000000002E-9</v>
      </c>
      <c r="J556" s="2" t="str">
        <f t="shared" si="64"/>
        <v/>
      </c>
      <c r="K556">
        <v>1.0204573591713799</v>
      </c>
      <c r="L556">
        <v>3</v>
      </c>
      <c r="M556">
        <v>49</v>
      </c>
      <c r="N556" s="1">
        <v>7.2979499999999999E-11</v>
      </c>
      <c r="O556" s="1">
        <v>5.8286200000000001E-9</v>
      </c>
      <c r="P556" s="2" t="str">
        <f t="shared" si="65"/>
        <v/>
      </c>
      <c r="Q556">
        <v>1.0204573591713799</v>
      </c>
      <c r="R556">
        <v>3</v>
      </c>
      <c r="S556">
        <v>58</v>
      </c>
      <c r="T556" s="1">
        <v>1.01398E-13</v>
      </c>
      <c r="U556" s="1">
        <v>5.8286100000000002E-9</v>
      </c>
      <c r="V556" s="2" t="str">
        <f t="shared" si="66"/>
        <v/>
      </c>
      <c r="W556">
        <v>1.0204573591713799</v>
      </c>
      <c r="X556">
        <v>3</v>
      </c>
      <c r="Y556">
        <v>49</v>
      </c>
      <c r="Z556" s="1">
        <v>7.2979499999999999E-11</v>
      </c>
      <c r="AA556" s="1">
        <v>5.8286200000000001E-9</v>
      </c>
      <c r="AB556">
        <f t="shared" si="67"/>
        <v>0</v>
      </c>
      <c r="AC556" s="2" t="str">
        <f t="shared" si="68"/>
        <v>BETTER</v>
      </c>
      <c r="AD556">
        <v>1.0204573591713799</v>
      </c>
      <c r="AE556">
        <v>3</v>
      </c>
      <c r="AF556">
        <v>58</v>
      </c>
      <c r="AG556" s="1">
        <v>1.01398E-13</v>
      </c>
      <c r="AH556" s="1">
        <v>5.8286100000000002E-9</v>
      </c>
      <c r="AI556" s="2" t="str">
        <f t="shared" si="69"/>
        <v/>
      </c>
      <c r="AJ556">
        <v>1.0204573591713799</v>
      </c>
      <c r="AK556">
        <v>3</v>
      </c>
      <c r="AL556">
        <v>58</v>
      </c>
      <c r="AM556" s="1">
        <v>1.01398E-13</v>
      </c>
      <c r="AN556" s="1">
        <v>5.8286100000000002E-9</v>
      </c>
      <c r="AO556" s="2" t="str">
        <f t="shared" si="70"/>
        <v/>
      </c>
      <c r="AP556">
        <v>1.0204573591713799</v>
      </c>
      <c r="AQ556">
        <v>3</v>
      </c>
      <c r="AR556">
        <v>58</v>
      </c>
      <c r="AS556" s="1">
        <v>1.01398E-13</v>
      </c>
      <c r="AT556" s="1">
        <v>5.8286100000000002E-9</v>
      </c>
      <c r="AU556" s="2" t="str">
        <f t="shared" si="71"/>
        <v/>
      </c>
    </row>
    <row r="557" spans="1:47" x14ac:dyDescent="0.2">
      <c r="A557" t="s">
        <v>545</v>
      </c>
      <c r="B557">
        <v>0</v>
      </c>
      <c r="C557">
        <v>1</v>
      </c>
      <c r="D557">
        <v>1.9378922925186901</v>
      </c>
      <c r="E557">
        <v>1.9378922925183899</v>
      </c>
      <c r="F557">
        <v>3</v>
      </c>
      <c r="G557">
        <v>59</v>
      </c>
      <c r="H557" s="1">
        <v>1.5330900000000001E-13</v>
      </c>
      <c r="I557" s="1">
        <v>4.81603E-10</v>
      </c>
      <c r="J557" s="2" t="str">
        <f t="shared" si="64"/>
        <v/>
      </c>
      <c r="K557">
        <v>1.93789229251689</v>
      </c>
      <c r="L557">
        <v>3</v>
      </c>
      <c r="M557">
        <v>49</v>
      </c>
      <c r="N557" s="1">
        <v>3.67406E-9</v>
      </c>
      <c r="O557" s="1">
        <v>4.8310200000000003E-10</v>
      </c>
      <c r="P557" s="2" t="str">
        <f t="shared" si="65"/>
        <v/>
      </c>
      <c r="Q557">
        <v>1.9378922925183899</v>
      </c>
      <c r="R557">
        <v>3</v>
      </c>
      <c r="S557">
        <v>59</v>
      </c>
      <c r="T557" s="1">
        <v>1.5330900000000001E-13</v>
      </c>
      <c r="U557" s="1">
        <v>4.81603E-10</v>
      </c>
      <c r="V557" s="2" t="str">
        <f t="shared" si="66"/>
        <v/>
      </c>
      <c r="W557">
        <v>1.93789229251692</v>
      </c>
      <c r="X557">
        <v>3</v>
      </c>
      <c r="Y557">
        <v>49</v>
      </c>
      <c r="Z557" s="1">
        <v>3.6740699999999999E-9</v>
      </c>
      <c r="AA557" s="1">
        <v>4.8307600000000002E-10</v>
      </c>
      <c r="AB557">
        <f t="shared" si="67"/>
        <v>2.9976021664879227E-14</v>
      </c>
      <c r="AC557" s="2" t="str">
        <f t="shared" si="68"/>
        <v>BETTER</v>
      </c>
      <c r="AD557">
        <v>1.9378922925183899</v>
      </c>
      <c r="AE557">
        <v>3</v>
      </c>
      <c r="AF557">
        <v>59</v>
      </c>
      <c r="AG557" s="1">
        <v>1.5330900000000001E-13</v>
      </c>
      <c r="AH557" s="1">
        <v>4.81603E-10</v>
      </c>
      <c r="AI557" s="2" t="str">
        <f t="shared" si="69"/>
        <v/>
      </c>
      <c r="AJ557">
        <v>1.9378922925183899</v>
      </c>
      <c r="AK557">
        <v>3</v>
      </c>
      <c r="AL557">
        <v>59</v>
      </c>
      <c r="AM557" s="1">
        <v>1.5330900000000001E-13</v>
      </c>
      <c r="AN557" s="1">
        <v>4.81603E-10</v>
      </c>
      <c r="AO557" s="2" t="str">
        <f t="shared" si="70"/>
        <v/>
      </c>
      <c r="AP557">
        <v>1.9378922925183899</v>
      </c>
      <c r="AQ557">
        <v>3</v>
      </c>
      <c r="AR557">
        <v>59</v>
      </c>
      <c r="AS557" s="1">
        <v>1.5330900000000001E-13</v>
      </c>
      <c r="AT557" s="1">
        <v>4.81603E-10</v>
      </c>
      <c r="AU557" s="2" t="str">
        <f t="shared" si="71"/>
        <v/>
      </c>
    </row>
    <row r="558" spans="1:47" x14ac:dyDescent="0.2">
      <c r="A558" t="s">
        <v>546</v>
      </c>
      <c r="B558">
        <v>0</v>
      </c>
      <c r="C558">
        <v>1</v>
      </c>
      <c r="D558">
        <v>0.25600433900949399</v>
      </c>
      <c r="E558">
        <v>0.25600433900842501</v>
      </c>
      <c r="F558">
        <v>3</v>
      </c>
      <c r="G558">
        <v>56</v>
      </c>
      <c r="H558" s="1">
        <v>7.9535700000000004E-13</v>
      </c>
      <c r="I558" s="1">
        <v>8.4252000000000001E-12</v>
      </c>
      <c r="J558" s="2" t="str">
        <f t="shared" si="64"/>
        <v/>
      </c>
      <c r="K558">
        <v>0.25600433900856601</v>
      </c>
      <c r="L558">
        <v>3</v>
      </c>
      <c r="M558">
        <v>49</v>
      </c>
      <c r="N558" s="1">
        <v>7.31798E-11</v>
      </c>
      <c r="O558" s="1">
        <v>8.5665400000000004E-12</v>
      </c>
      <c r="P558" s="2" t="str">
        <f t="shared" si="65"/>
        <v/>
      </c>
      <c r="Q558">
        <v>0.25600433900842501</v>
      </c>
      <c r="R558">
        <v>3</v>
      </c>
      <c r="S558">
        <v>56</v>
      </c>
      <c r="T558" s="1">
        <v>7.9535700000000004E-13</v>
      </c>
      <c r="U558" s="1">
        <v>8.4252000000000001E-12</v>
      </c>
      <c r="V558" s="2" t="str">
        <f t="shared" si="66"/>
        <v/>
      </c>
      <c r="W558">
        <v>0.25600433900856601</v>
      </c>
      <c r="X558">
        <v>3</v>
      </c>
      <c r="Y558">
        <v>49</v>
      </c>
      <c r="Z558" s="1">
        <v>7.318E-11</v>
      </c>
      <c r="AA558" s="1">
        <v>8.5665900000000002E-12</v>
      </c>
      <c r="AB558">
        <f t="shared" si="67"/>
        <v>0</v>
      </c>
      <c r="AC558" s="2" t="str">
        <f t="shared" si="68"/>
        <v>BETTER</v>
      </c>
      <c r="AD558">
        <v>0.25600433900842501</v>
      </c>
      <c r="AE558">
        <v>3</v>
      </c>
      <c r="AF558">
        <v>56</v>
      </c>
      <c r="AG558" s="1">
        <v>7.9535700000000004E-13</v>
      </c>
      <c r="AH558" s="1">
        <v>8.4252000000000001E-12</v>
      </c>
      <c r="AI558" s="2" t="str">
        <f t="shared" si="69"/>
        <v/>
      </c>
      <c r="AJ558">
        <v>0.25600433900842501</v>
      </c>
      <c r="AK558">
        <v>3</v>
      </c>
      <c r="AL558">
        <v>56</v>
      </c>
      <c r="AM558" s="1">
        <v>7.9535700000000004E-13</v>
      </c>
      <c r="AN558" s="1">
        <v>8.4252000000000001E-12</v>
      </c>
      <c r="AO558" s="2" t="str">
        <f t="shared" si="70"/>
        <v/>
      </c>
      <c r="AP558">
        <v>0.25600433900842501</v>
      </c>
      <c r="AQ558">
        <v>3</v>
      </c>
      <c r="AR558">
        <v>56</v>
      </c>
      <c r="AS558" s="1">
        <v>7.9535700000000004E-13</v>
      </c>
      <c r="AT558" s="1">
        <v>8.4252000000000001E-12</v>
      </c>
      <c r="AU558" s="2" t="str">
        <f t="shared" si="71"/>
        <v/>
      </c>
    </row>
    <row r="559" spans="1:47" x14ac:dyDescent="0.2">
      <c r="A559" t="s">
        <v>547</v>
      </c>
      <c r="B559">
        <v>0</v>
      </c>
      <c r="C559">
        <v>1</v>
      </c>
      <c r="D559">
        <v>1.2493405784752332</v>
      </c>
      <c r="E559">
        <v>1.2493405784752301</v>
      </c>
      <c r="F559">
        <v>3</v>
      </c>
      <c r="G559">
        <v>58</v>
      </c>
      <c r="H559" s="1">
        <v>5.3318799999999996E-16</v>
      </c>
      <c r="I559" s="1">
        <v>4.7523300000000005E-10</v>
      </c>
      <c r="J559" s="2" t="str">
        <f t="shared" si="64"/>
        <v/>
      </c>
      <c r="K559">
        <v>1.2493405784752301</v>
      </c>
      <c r="L559">
        <v>3</v>
      </c>
      <c r="M559">
        <v>49</v>
      </c>
      <c r="N559" s="1">
        <v>9.3130200000000005E-14</v>
      </c>
      <c r="O559" s="1">
        <v>4.7523000000000002E-10</v>
      </c>
      <c r="P559" s="2" t="str">
        <f t="shared" si="65"/>
        <v/>
      </c>
      <c r="Q559">
        <v>1.2493405784752301</v>
      </c>
      <c r="R559">
        <v>3</v>
      </c>
      <c r="S559">
        <v>58</v>
      </c>
      <c r="T559" s="1">
        <v>5.3318799999999996E-16</v>
      </c>
      <c r="U559" s="1">
        <v>4.7523300000000005E-10</v>
      </c>
      <c r="V559" s="2" t="str">
        <f t="shared" si="66"/>
        <v/>
      </c>
      <c r="W559">
        <v>1.2493405784752301</v>
      </c>
      <c r="X559">
        <v>3</v>
      </c>
      <c r="Y559">
        <v>49</v>
      </c>
      <c r="Z559" s="1">
        <v>9.2952500000000002E-14</v>
      </c>
      <c r="AA559" s="1">
        <v>4.7523000000000002E-10</v>
      </c>
      <c r="AB559">
        <f t="shared" si="67"/>
        <v>0</v>
      </c>
      <c r="AC559" s="2" t="str">
        <f t="shared" si="68"/>
        <v>BETTER</v>
      </c>
      <c r="AD559">
        <v>1.2493405784752301</v>
      </c>
      <c r="AE559">
        <v>3</v>
      </c>
      <c r="AF559">
        <v>58</v>
      </c>
      <c r="AG559" s="1">
        <v>5.3318799999999996E-16</v>
      </c>
      <c r="AH559" s="1">
        <v>4.7523300000000005E-10</v>
      </c>
      <c r="AI559" s="2" t="str">
        <f t="shared" si="69"/>
        <v/>
      </c>
      <c r="AJ559">
        <v>1.2493405784752301</v>
      </c>
      <c r="AK559">
        <v>3</v>
      </c>
      <c r="AL559">
        <v>58</v>
      </c>
      <c r="AM559" s="1">
        <v>5.3318799999999996E-16</v>
      </c>
      <c r="AN559" s="1">
        <v>4.7523300000000005E-10</v>
      </c>
      <c r="AO559" s="2" t="str">
        <f t="shared" si="70"/>
        <v/>
      </c>
      <c r="AP559">
        <v>1.2493405784752301</v>
      </c>
      <c r="AQ559">
        <v>3</v>
      </c>
      <c r="AR559">
        <v>58</v>
      </c>
      <c r="AS559" s="1">
        <v>5.3318799999999996E-16</v>
      </c>
      <c r="AT559" s="1">
        <v>4.7523300000000005E-10</v>
      </c>
      <c r="AU559" s="2" t="str">
        <f t="shared" si="71"/>
        <v/>
      </c>
    </row>
    <row r="560" spans="1:47" x14ac:dyDescent="0.2">
      <c r="A560" t="s">
        <v>548</v>
      </c>
      <c r="B560">
        <v>0</v>
      </c>
      <c r="C560">
        <v>1</v>
      </c>
      <c r="D560">
        <v>1.984126984126984E-3</v>
      </c>
      <c r="E560">
        <v>1.9841269841269801E-3</v>
      </c>
      <c r="F560">
        <v>3</v>
      </c>
      <c r="G560">
        <v>41</v>
      </c>
      <c r="H560" s="1">
        <v>2.8928999999999999E-10</v>
      </c>
      <c r="I560" s="1">
        <v>1.5872999999999999E-11</v>
      </c>
      <c r="J560" s="2" t="str">
        <f t="shared" si="64"/>
        <v/>
      </c>
      <c r="K560">
        <v>1.9841269841269801E-3</v>
      </c>
      <c r="L560">
        <v>4</v>
      </c>
      <c r="M560">
        <v>73</v>
      </c>
      <c r="N560" s="1">
        <v>2.1857500000000001E-16</v>
      </c>
      <c r="O560" s="1">
        <v>1.5872999999999999E-11</v>
      </c>
      <c r="P560" s="2" t="str">
        <f t="shared" si="65"/>
        <v/>
      </c>
      <c r="Q560">
        <v>1.9841269841269801E-3</v>
      </c>
      <c r="R560">
        <v>3</v>
      </c>
      <c r="S560">
        <v>41</v>
      </c>
      <c r="T560" s="1">
        <v>2.8928999999999999E-10</v>
      </c>
      <c r="U560" s="1">
        <v>1.5872999999999999E-11</v>
      </c>
      <c r="V560" s="2" t="str">
        <f t="shared" si="66"/>
        <v/>
      </c>
      <c r="W560">
        <v>1.9841269841269801E-3</v>
      </c>
      <c r="X560">
        <v>4</v>
      </c>
      <c r="Y560">
        <v>73</v>
      </c>
      <c r="Z560" s="1">
        <v>4.3715000000000001E-16</v>
      </c>
      <c r="AA560" s="1">
        <v>1.5872999999999999E-11</v>
      </c>
      <c r="AB560">
        <f t="shared" si="67"/>
        <v>0</v>
      </c>
      <c r="AC560" s="2" t="str">
        <f t="shared" si="68"/>
        <v>BETTER</v>
      </c>
      <c r="AD560">
        <v>1.9841269841269801E-3</v>
      </c>
      <c r="AE560">
        <v>3</v>
      </c>
      <c r="AF560">
        <v>41</v>
      </c>
      <c r="AG560" s="1">
        <v>2.8928999999999999E-10</v>
      </c>
      <c r="AH560" s="1">
        <v>1.5872999999999999E-11</v>
      </c>
      <c r="AI560" s="2" t="str">
        <f t="shared" si="69"/>
        <v/>
      </c>
      <c r="AJ560">
        <v>1.9841269841269801E-3</v>
      </c>
      <c r="AK560">
        <v>3</v>
      </c>
      <c r="AL560">
        <v>41</v>
      </c>
      <c r="AM560" s="1">
        <v>2.8928999999999999E-10</v>
      </c>
      <c r="AN560" s="1">
        <v>1.5872999999999999E-11</v>
      </c>
      <c r="AO560" s="2" t="str">
        <f t="shared" si="70"/>
        <v/>
      </c>
      <c r="AP560">
        <v>1.9841269841269801E-3</v>
      </c>
      <c r="AQ560">
        <v>3</v>
      </c>
      <c r="AR560">
        <v>41</v>
      </c>
      <c r="AS560" s="1">
        <v>2.8928999999999999E-10</v>
      </c>
      <c r="AT560" s="1">
        <v>1.5872999999999999E-11</v>
      </c>
      <c r="AU560" s="2" t="str">
        <f t="shared" si="71"/>
        <v/>
      </c>
    </row>
    <row r="561" spans="1:47" x14ac:dyDescent="0.2">
      <c r="A561" t="s">
        <v>185</v>
      </c>
      <c r="B561">
        <v>0</v>
      </c>
      <c r="C561">
        <v>1</v>
      </c>
      <c r="D561">
        <v>1.5707963267948966</v>
      </c>
      <c r="E561">
        <v>1.5707962999882701</v>
      </c>
      <c r="F561">
        <v>4</v>
      </c>
      <c r="G561">
        <v>120</v>
      </c>
      <c r="H561" s="1">
        <v>7.4317399999999998E-9</v>
      </c>
      <c r="I561" s="1">
        <v>2.7011700000000001E-8</v>
      </c>
      <c r="J561" s="2" t="str">
        <f t="shared" si="64"/>
        <v>ALERT</v>
      </c>
      <c r="K561">
        <v>1.5707963081952701</v>
      </c>
      <c r="L561">
        <v>2</v>
      </c>
      <c r="M561">
        <v>25</v>
      </c>
      <c r="N561" s="1">
        <v>1.5714199999999999E-8</v>
      </c>
      <c r="O561" s="1">
        <v>1.8804699999999999E-8</v>
      </c>
      <c r="P561" s="2" t="str">
        <f t="shared" si="65"/>
        <v>ALERT</v>
      </c>
      <c r="Q561">
        <v>1.5707962992345299</v>
      </c>
      <c r="R561">
        <v>4</v>
      </c>
      <c r="S561">
        <v>120</v>
      </c>
      <c r="T561" s="1">
        <v>7.2901899999999996E-9</v>
      </c>
      <c r="U561" s="1">
        <v>2.7765500000000001E-8</v>
      </c>
      <c r="V561" s="2" t="str">
        <f t="shared" si="66"/>
        <v>BETTER</v>
      </c>
      <c r="W561">
        <v>1.5707963111884</v>
      </c>
      <c r="X561">
        <v>2</v>
      </c>
      <c r="Y561">
        <v>25</v>
      </c>
      <c r="Z561" s="1">
        <v>1.7619699999999999E-8</v>
      </c>
      <c r="AA561" s="1">
        <v>1.5811600000000001E-8</v>
      </c>
      <c r="AB561">
        <f t="shared" si="67"/>
        <v>2.9931299661001276E-9</v>
      </c>
      <c r="AC561" s="2" t="str">
        <f t="shared" si="68"/>
        <v>BETTER</v>
      </c>
      <c r="AD561">
        <v>1.5707962992345299</v>
      </c>
      <c r="AE561">
        <v>4</v>
      </c>
      <c r="AF561">
        <v>120</v>
      </c>
      <c r="AG561" s="1">
        <v>7.2901899999999996E-9</v>
      </c>
      <c r="AH561" s="1">
        <v>2.7765500000000001E-8</v>
      </c>
      <c r="AI561" s="2" t="str">
        <f t="shared" si="69"/>
        <v>ALERT</v>
      </c>
      <c r="AJ561">
        <v>1.5707962999882701</v>
      </c>
      <c r="AK561">
        <v>4</v>
      </c>
      <c r="AL561">
        <v>120</v>
      </c>
      <c r="AM561" s="1">
        <v>7.4317399999999998E-9</v>
      </c>
      <c r="AN561" s="1">
        <v>2.7011700000000001E-8</v>
      </c>
      <c r="AO561" s="2" t="str">
        <f t="shared" si="70"/>
        <v/>
      </c>
      <c r="AP561">
        <v>1.5707962992345299</v>
      </c>
      <c r="AQ561">
        <v>4</v>
      </c>
      <c r="AR561">
        <v>120</v>
      </c>
      <c r="AS561" s="1">
        <v>7.2901899999999996E-9</v>
      </c>
      <c r="AT561" s="1">
        <v>2.7765500000000001E-8</v>
      </c>
      <c r="AU561" s="2" t="str">
        <f t="shared" si="71"/>
        <v>BETTER</v>
      </c>
    </row>
    <row r="562" spans="1:47" x14ac:dyDescent="0.2">
      <c r="A562" t="s">
        <v>549</v>
      </c>
      <c r="B562">
        <v>0</v>
      </c>
      <c r="C562">
        <v>1</v>
      </c>
      <c r="D562">
        <v>3.1415926535897931</v>
      </c>
      <c r="E562">
        <v>3.1415926151091398</v>
      </c>
      <c r="F562">
        <v>3</v>
      </c>
      <c r="G562">
        <v>63</v>
      </c>
      <c r="H562" s="1">
        <v>9.1893699999999993E-9</v>
      </c>
      <c r="I562" s="1">
        <v>3.8890900000000002E-8</v>
      </c>
      <c r="J562" s="2" t="str">
        <f t="shared" si="64"/>
        <v>ALERT</v>
      </c>
      <c r="K562">
        <v>3.1415926179212299</v>
      </c>
      <c r="L562">
        <v>2</v>
      </c>
      <c r="M562">
        <v>25</v>
      </c>
      <c r="N562" s="1">
        <v>1.6178999999999999E-8</v>
      </c>
      <c r="O562" s="1">
        <v>3.6078799999999997E-8</v>
      </c>
      <c r="P562" s="2" t="str">
        <f t="shared" si="65"/>
        <v>ALERT</v>
      </c>
      <c r="Q562">
        <v>3.1415926145777302</v>
      </c>
      <c r="R562">
        <v>3</v>
      </c>
      <c r="S562">
        <v>63</v>
      </c>
      <c r="T562" s="1">
        <v>9.3580599999999994E-9</v>
      </c>
      <c r="U562" s="1">
        <v>3.9422299999999997E-8</v>
      </c>
      <c r="V562" s="2" t="str">
        <f t="shared" si="66"/>
        <v>BETTER</v>
      </c>
      <c r="W562">
        <v>3.1415926224140001</v>
      </c>
      <c r="X562">
        <v>2</v>
      </c>
      <c r="Y562">
        <v>25</v>
      </c>
      <c r="Z562" s="1">
        <v>1.7608999999999999E-8</v>
      </c>
      <c r="AA562" s="1">
        <v>3.1586000000000002E-8</v>
      </c>
      <c r="AB562">
        <f t="shared" si="67"/>
        <v>4.4927701559061006E-9</v>
      </c>
      <c r="AC562" s="2" t="str">
        <f t="shared" si="68"/>
        <v>BETTER</v>
      </c>
      <c r="AD562">
        <v>3.1415926145777302</v>
      </c>
      <c r="AE562">
        <v>3</v>
      </c>
      <c r="AF562">
        <v>63</v>
      </c>
      <c r="AG562" s="1">
        <v>9.3580599999999994E-9</v>
      </c>
      <c r="AH562" s="1">
        <v>3.9422299999999997E-8</v>
      </c>
      <c r="AI562" s="2" t="str">
        <f t="shared" si="69"/>
        <v>ALERT</v>
      </c>
      <c r="AJ562">
        <v>3.1415926151091398</v>
      </c>
      <c r="AK562">
        <v>3</v>
      </c>
      <c r="AL562">
        <v>63</v>
      </c>
      <c r="AM562" s="1">
        <v>9.1893699999999993E-9</v>
      </c>
      <c r="AN562" s="1">
        <v>3.8890900000000002E-8</v>
      </c>
      <c r="AO562" s="2" t="str">
        <f t="shared" si="70"/>
        <v/>
      </c>
      <c r="AP562">
        <v>3.1415926145777302</v>
      </c>
      <c r="AQ562">
        <v>3</v>
      </c>
      <c r="AR562">
        <v>63</v>
      </c>
      <c r="AS562" s="1">
        <v>9.3580599999999994E-9</v>
      </c>
      <c r="AT562" s="1">
        <v>3.9422299999999997E-8</v>
      </c>
      <c r="AU562" s="2" t="str">
        <f t="shared" si="71"/>
        <v>BETTER</v>
      </c>
    </row>
    <row r="563" spans="1:47" x14ac:dyDescent="0.2">
      <c r="A563" t="s">
        <v>550</v>
      </c>
      <c r="B563">
        <v>0</v>
      </c>
      <c r="C563">
        <v>1</v>
      </c>
      <c r="D563">
        <v>0.59907674025321089</v>
      </c>
      <c r="E563">
        <v>0.59907672703460801</v>
      </c>
      <c r="F563">
        <v>6</v>
      </c>
      <c r="G563">
        <v>475</v>
      </c>
      <c r="H563" s="1">
        <v>1.8903900000000001E-9</v>
      </c>
      <c r="I563" s="1">
        <v>1.2965400000000001E-8</v>
      </c>
      <c r="J563" s="2" t="str">
        <f t="shared" si="64"/>
        <v>ALERT</v>
      </c>
      <c r="K563">
        <v>0.59907665030024804</v>
      </c>
      <c r="L563">
        <v>3</v>
      </c>
      <c r="M563">
        <v>49</v>
      </c>
      <c r="N563" s="1">
        <v>1.2015600000000001E-7</v>
      </c>
      <c r="O563" s="1">
        <v>8.9699800000000005E-8</v>
      </c>
      <c r="P563" s="2" t="str">
        <f t="shared" si="65"/>
        <v>ALERT</v>
      </c>
      <c r="Q563">
        <v>0.599076723591348</v>
      </c>
      <c r="R563">
        <v>6</v>
      </c>
      <c r="S563">
        <v>470</v>
      </c>
      <c r="T563" s="1">
        <v>5.8050699999999999E-11</v>
      </c>
      <c r="U563" s="1">
        <v>1.6408699999999999E-8</v>
      </c>
      <c r="V563" s="2" t="str">
        <f t="shared" si="66"/>
        <v>BETTER</v>
      </c>
      <c r="W563">
        <v>0.59907665179687697</v>
      </c>
      <c r="X563">
        <v>3</v>
      </c>
      <c r="Y563">
        <v>49</v>
      </c>
      <c r="Z563" s="1">
        <v>1.2265400000000001E-7</v>
      </c>
      <c r="AA563" s="1">
        <v>8.8203100000000005E-8</v>
      </c>
      <c r="AB563">
        <f t="shared" si="67"/>
        <v>1.4966289318962822E-9</v>
      </c>
      <c r="AC563" s="2" t="str">
        <f t="shared" si="68"/>
        <v>BETTER</v>
      </c>
      <c r="AD563">
        <v>0.599076723591348</v>
      </c>
      <c r="AE563">
        <v>6</v>
      </c>
      <c r="AF563">
        <v>470</v>
      </c>
      <c r="AG563" s="1">
        <v>5.8050699999999999E-11</v>
      </c>
      <c r="AH563" s="1">
        <v>1.6408699999999999E-8</v>
      </c>
      <c r="AI563" s="2" t="str">
        <f t="shared" si="69"/>
        <v/>
      </c>
      <c r="AJ563">
        <v>0.59907672703460801</v>
      </c>
      <c r="AK563">
        <v>6</v>
      </c>
      <c r="AL563">
        <v>475</v>
      </c>
      <c r="AM563" s="1">
        <v>1.8903900000000001E-9</v>
      </c>
      <c r="AN563" s="1">
        <v>1.2965400000000001E-8</v>
      </c>
      <c r="AO563" s="2" t="str">
        <f t="shared" si="70"/>
        <v/>
      </c>
      <c r="AP563">
        <v>0.599076723591348</v>
      </c>
      <c r="AQ563">
        <v>6</v>
      </c>
      <c r="AR563">
        <v>470</v>
      </c>
      <c r="AS563" s="1">
        <v>5.8050699999999999E-11</v>
      </c>
      <c r="AT563" s="1">
        <v>1.6408699999999999E-8</v>
      </c>
      <c r="AU563" s="2" t="str">
        <f t="shared" si="71"/>
        <v>BETTER</v>
      </c>
    </row>
    <row r="564" spans="1:47" x14ac:dyDescent="0.2">
      <c r="A564" t="s">
        <v>51</v>
      </c>
      <c r="B564">
        <v>0</v>
      </c>
      <c r="C564">
        <v>1</v>
      </c>
      <c r="D564">
        <v>0.39269908169872414</v>
      </c>
      <c r="E564">
        <v>0.39269907499701601</v>
      </c>
      <c r="F564">
        <v>4</v>
      </c>
      <c r="G564">
        <v>120</v>
      </c>
      <c r="H564" s="1">
        <v>7.4317800000000002E-9</v>
      </c>
      <c r="I564" s="1">
        <v>7.0029800000000002E-9</v>
      </c>
      <c r="J564" s="2" t="str">
        <f t="shared" si="64"/>
        <v>ALERT</v>
      </c>
      <c r="K564">
        <v>0.39269905921051101</v>
      </c>
      <c r="L564">
        <v>3</v>
      </c>
      <c r="M564">
        <v>49</v>
      </c>
      <c r="N564" s="1">
        <v>2.0743E-7</v>
      </c>
      <c r="O564" s="1">
        <v>2.27895E-8</v>
      </c>
      <c r="P564" s="2" t="str">
        <f t="shared" si="65"/>
        <v>ALERT</v>
      </c>
      <c r="Q564">
        <v>0.39269907480858102</v>
      </c>
      <c r="R564">
        <v>4</v>
      </c>
      <c r="S564">
        <v>120</v>
      </c>
      <c r="T564" s="1">
        <v>7.2902200000000001E-9</v>
      </c>
      <c r="U564" s="1">
        <v>7.1914200000000004E-9</v>
      </c>
      <c r="V564" s="2" t="str">
        <f t="shared" si="66"/>
        <v>BETTER</v>
      </c>
      <c r="W564">
        <v>0.392699059584668</v>
      </c>
      <c r="X564">
        <v>3</v>
      </c>
      <c r="Y564">
        <v>49</v>
      </c>
      <c r="Z564" s="1">
        <v>2.06477E-7</v>
      </c>
      <c r="AA564" s="1">
        <v>2.2415299999999999E-8</v>
      </c>
      <c r="AB564">
        <f t="shared" si="67"/>
        <v>3.7415698317389001E-10</v>
      </c>
      <c r="AC564" s="2" t="str">
        <f t="shared" si="68"/>
        <v>BETTER</v>
      </c>
      <c r="AD564">
        <v>0.39269907480858102</v>
      </c>
      <c r="AE564">
        <v>4</v>
      </c>
      <c r="AF564">
        <v>120</v>
      </c>
      <c r="AG564" s="1">
        <v>7.2902200000000001E-9</v>
      </c>
      <c r="AH564" s="1">
        <v>7.1914200000000004E-9</v>
      </c>
      <c r="AI564" s="2" t="str">
        <f t="shared" si="69"/>
        <v>ALERT</v>
      </c>
      <c r="AJ564">
        <v>0.39269907499701601</v>
      </c>
      <c r="AK564">
        <v>4</v>
      </c>
      <c r="AL564">
        <v>120</v>
      </c>
      <c r="AM564" s="1">
        <v>7.4317800000000002E-9</v>
      </c>
      <c r="AN564" s="1">
        <v>7.0029800000000002E-9</v>
      </c>
      <c r="AO564" s="2" t="str">
        <f t="shared" si="70"/>
        <v/>
      </c>
      <c r="AP564">
        <v>0.39269907480858102</v>
      </c>
      <c r="AQ564">
        <v>4</v>
      </c>
      <c r="AR564">
        <v>120</v>
      </c>
      <c r="AS564" s="1">
        <v>7.2902200000000001E-9</v>
      </c>
      <c r="AT564" s="1">
        <v>7.1914200000000004E-9</v>
      </c>
      <c r="AU564" s="2" t="str">
        <f t="shared" si="71"/>
        <v>BETTER</v>
      </c>
    </row>
    <row r="565" spans="1:47" x14ac:dyDescent="0.2">
      <c r="A565" t="s">
        <v>551</v>
      </c>
      <c r="B565">
        <v>0</v>
      </c>
      <c r="C565">
        <v>4</v>
      </c>
      <c r="D565">
        <v>0.11110223613771185</v>
      </c>
      <c r="E565">
        <v>0.111102236137673</v>
      </c>
      <c r="F565">
        <v>3</v>
      </c>
      <c r="G565">
        <v>53</v>
      </c>
      <c r="H565" s="1">
        <v>6.6425099999999996E-9</v>
      </c>
      <c r="I565" s="1">
        <v>1.3767400000000001E-10</v>
      </c>
      <c r="J565" s="2" t="str">
        <f t="shared" si="64"/>
        <v/>
      </c>
      <c r="K565">
        <v>0.111102236137711</v>
      </c>
      <c r="L565">
        <v>4</v>
      </c>
      <c r="M565">
        <v>97</v>
      </c>
      <c r="N565" s="1">
        <v>6.2454999999999996E-16</v>
      </c>
      <c r="O565" s="1">
        <v>1.37712E-10</v>
      </c>
      <c r="P565" s="2" t="str">
        <f t="shared" si="65"/>
        <v/>
      </c>
      <c r="Q565">
        <v>0.111102236137673</v>
      </c>
      <c r="R565">
        <v>3</v>
      </c>
      <c r="S565">
        <v>53</v>
      </c>
      <c r="T565" s="1">
        <v>6.6425099999999996E-9</v>
      </c>
      <c r="U565" s="1">
        <v>1.3767400000000001E-10</v>
      </c>
      <c r="V565" s="2" t="str">
        <f t="shared" si="66"/>
        <v/>
      </c>
      <c r="W565">
        <v>0.111102236137712</v>
      </c>
      <c r="X565">
        <v>4</v>
      </c>
      <c r="Y565">
        <v>97</v>
      </c>
      <c r="Z565" s="1">
        <v>1.62383E-15</v>
      </c>
      <c r="AA565" s="1">
        <v>1.37712E-10</v>
      </c>
      <c r="AB565">
        <f t="shared" si="67"/>
        <v>9.9920072216264089E-16</v>
      </c>
      <c r="AC565" s="2" t="str">
        <f t="shared" si="68"/>
        <v>BETTER</v>
      </c>
      <c r="AD565">
        <v>0.111102236137673</v>
      </c>
      <c r="AE565">
        <v>3</v>
      </c>
      <c r="AF565">
        <v>53</v>
      </c>
      <c r="AG565" s="1">
        <v>6.6425099999999996E-9</v>
      </c>
      <c r="AH565" s="1">
        <v>1.3767400000000001E-10</v>
      </c>
      <c r="AI565" s="2" t="str">
        <f t="shared" si="69"/>
        <v/>
      </c>
      <c r="AJ565">
        <v>0.111102236137673</v>
      </c>
      <c r="AK565">
        <v>3</v>
      </c>
      <c r="AL565">
        <v>53</v>
      </c>
      <c r="AM565" s="1">
        <v>6.6425099999999996E-9</v>
      </c>
      <c r="AN565" s="1">
        <v>1.3767400000000001E-10</v>
      </c>
      <c r="AO565" s="2" t="str">
        <f t="shared" si="70"/>
        <v/>
      </c>
      <c r="AP565">
        <v>0.111102236137673</v>
      </c>
      <c r="AQ565">
        <v>3</v>
      </c>
      <c r="AR565">
        <v>53</v>
      </c>
      <c r="AS565" s="1">
        <v>6.6425099999999996E-9</v>
      </c>
      <c r="AT565" s="1">
        <v>1.3767400000000001E-10</v>
      </c>
      <c r="AU565" s="2" t="str">
        <f t="shared" si="71"/>
        <v/>
      </c>
    </row>
    <row r="566" spans="1:47" x14ac:dyDescent="0.2">
      <c r="A566" t="s">
        <v>317</v>
      </c>
      <c r="B566">
        <v>0</v>
      </c>
      <c r="C566">
        <v>1</v>
      </c>
      <c r="D566">
        <v>0.35914091422952255</v>
      </c>
      <c r="E566">
        <v>0.35914091422952199</v>
      </c>
      <c r="F566">
        <v>3</v>
      </c>
      <c r="G566">
        <v>58</v>
      </c>
      <c r="H566" s="1">
        <v>3.3293600000000001E-13</v>
      </c>
      <c r="I566" s="1">
        <v>2.29523E-10</v>
      </c>
      <c r="J566" s="2" t="str">
        <f t="shared" si="64"/>
        <v/>
      </c>
      <c r="K566">
        <v>0.35914091422952099</v>
      </c>
      <c r="L566">
        <v>3</v>
      </c>
      <c r="M566">
        <v>49</v>
      </c>
      <c r="N566" s="1">
        <v>1.2033800000000001E-11</v>
      </c>
      <c r="O566" s="1">
        <v>2.2952199999999999E-10</v>
      </c>
      <c r="P566" s="2" t="str">
        <f t="shared" si="65"/>
        <v/>
      </c>
      <c r="Q566">
        <v>0.35914091422952199</v>
      </c>
      <c r="R566">
        <v>3</v>
      </c>
      <c r="S566">
        <v>58</v>
      </c>
      <c r="T566" s="1">
        <v>3.3293600000000001E-13</v>
      </c>
      <c r="U566" s="1">
        <v>2.29523E-10</v>
      </c>
      <c r="V566" s="2" t="str">
        <f t="shared" si="66"/>
        <v/>
      </c>
      <c r="W566">
        <v>0.35914091422952099</v>
      </c>
      <c r="X566">
        <v>3</v>
      </c>
      <c r="Y566">
        <v>49</v>
      </c>
      <c r="Z566" s="1">
        <v>1.2033800000000001E-11</v>
      </c>
      <c r="AA566" s="1">
        <v>2.2952199999999999E-10</v>
      </c>
      <c r="AB566">
        <f t="shared" si="67"/>
        <v>0</v>
      </c>
      <c r="AC566" s="2" t="str">
        <f t="shared" si="68"/>
        <v>BETTER</v>
      </c>
      <c r="AD566">
        <v>0.35914091422952199</v>
      </c>
      <c r="AE566">
        <v>3</v>
      </c>
      <c r="AF566">
        <v>58</v>
      </c>
      <c r="AG566" s="1">
        <v>3.3293600000000001E-13</v>
      </c>
      <c r="AH566" s="1">
        <v>2.29523E-10</v>
      </c>
      <c r="AI566" s="2" t="str">
        <f t="shared" si="69"/>
        <v/>
      </c>
      <c r="AJ566">
        <v>0.35914091422952199</v>
      </c>
      <c r="AK566">
        <v>3</v>
      </c>
      <c r="AL566">
        <v>58</v>
      </c>
      <c r="AM566" s="1">
        <v>3.3293600000000001E-13</v>
      </c>
      <c r="AN566" s="1">
        <v>2.29523E-10</v>
      </c>
      <c r="AO566" s="2" t="str">
        <f t="shared" si="70"/>
        <v/>
      </c>
      <c r="AP566">
        <v>0.35914091422952199</v>
      </c>
      <c r="AQ566">
        <v>3</v>
      </c>
      <c r="AR566">
        <v>58</v>
      </c>
      <c r="AS566" s="1">
        <v>3.3293600000000001E-13</v>
      </c>
      <c r="AT566" s="1">
        <v>2.29523E-10</v>
      </c>
      <c r="AU566" s="2" t="str">
        <f t="shared" si="71"/>
        <v/>
      </c>
    </row>
    <row r="567" spans="1:47" x14ac:dyDescent="0.2">
      <c r="A567" t="s">
        <v>552</v>
      </c>
      <c r="B567">
        <v>0</v>
      </c>
      <c r="C567">
        <v>5</v>
      </c>
      <c r="D567">
        <v>0.88622692545275794</v>
      </c>
      <c r="E567">
        <v>0.88622692522768898</v>
      </c>
      <c r="F567">
        <v>3</v>
      </c>
      <c r="G567">
        <v>64</v>
      </c>
      <c r="H567" s="1">
        <v>6.9117E-10</v>
      </c>
      <c r="I567" s="1">
        <v>2.2768900000000001E-10</v>
      </c>
      <c r="J567" s="2" t="str">
        <f t="shared" si="64"/>
        <v/>
      </c>
      <c r="K567">
        <v>0.88622679448230102</v>
      </c>
      <c r="L567">
        <v>4</v>
      </c>
      <c r="M567">
        <v>99</v>
      </c>
      <c r="N567" s="1">
        <v>7.7639899999999994E-8</v>
      </c>
      <c r="O567" s="1">
        <v>1.30518E-7</v>
      </c>
      <c r="P567" s="2" t="str">
        <f t="shared" si="65"/>
        <v>ALERT</v>
      </c>
      <c r="Q567">
        <v>0.88622692522768898</v>
      </c>
      <c r="R567">
        <v>3</v>
      </c>
      <c r="S567">
        <v>64</v>
      </c>
      <c r="T567" s="1">
        <v>6.9117E-10</v>
      </c>
      <c r="U567" s="1">
        <v>2.2768900000000001E-10</v>
      </c>
      <c r="V567" s="2" t="str">
        <f t="shared" si="66"/>
        <v/>
      </c>
      <c r="W567">
        <v>0.88622679630806001</v>
      </c>
      <c r="X567">
        <v>4</v>
      </c>
      <c r="Y567">
        <v>99</v>
      </c>
      <c r="Z567" s="1">
        <v>7.6672E-8</v>
      </c>
      <c r="AA567" s="1">
        <v>1.28692E-7</v>
      </c>
      <c r="AB567">
        <f t="shared" si="67"/>
        <v>1.8257589884385084E-9</v>
      </c>
      <c r="AC567" s="2" t="str">
        <f t="shared" si="68"/>
        <v>BETTER</v>
      </c>
      <c r="AD567">
        <v>0.88622692522768898</v>
      </c>
      <c r="AE567">
        <v>3</v>
      </c>
      <c r="AF567">
        <v>64</v>
      </c>
      <c r="AG567" s="1">
        <v>6.9117E-10</v>
      </c>
      <c r="AH567" s="1">
        <v>2.2768900000000001E-10</v>
      </c>
      <c r="AI567" s="2" t="str">
        <f t="shared" si="69"/>
        <v/>
      </c>
      <c r="AJ567">
        <v>0.88622692522768898</v>
      </c>
      <c r="AK567">
        <v>3</v>
      </c>
      <c r="AL567">
        <v>64</v>
      </c>
      <c r="AM567" s="1">
        <v>6.9117E-10</v>
      </c>
      <c r="AN567" s="1">
        <v>2.2768900000000001E-10</v>
      </c>
      <c r="AO567" s="2" t="str">
        <f t="shared" si="70"/>
        <v/>
      </c>
      <c r="AP567">
        <v>0.88622692522768898</v>
      </c>
      <c r="AQ567">
        <v>3</v>
      </c>
      <c r="AR567">
        <v>64</v>
      </c>
      <c r="AS567" s="1">
        <v>6.9117E-10</v>
      </c>
      <c r="AT567" s="1">
        <v>2.2768900000000001E-10</v>
      </c>
      <c r="AU567" s="2" t="str">
        <f t="shared" si="71"/>
        <v/>
      </c>
    </row>
    <row r="568" spans="1:47" x14ac:dyDescent="0.2">
      <c r="A568" t="s">
        <v>318</v>
      </c>
      <c r="B568">
        <v>0</v>
      </c>
      <c r="C568">
        <v>0.69314718055994529</v>
      </c>
      <c r="D568">
        <v>0.27219826128795027</v>
      </c>
      <c r="E568">
        <v>0.272198261592972</v>
      </c>
      <c r="F568">
        <v>3</v>
      </c>
      <c r="G568">
        <v>58</v>
      </c>
      <c r="H568" s="1">
        <v>5.6543200000000003E-16</v>
      </c>
      <c r="I568" s="1">
        <v>5.92973E-10</v>
      </c>
      <c r="J568" s="2" t="str">
        <f t="shared" si="64"/>
        <v/>
      </c>
      <c r="K568">
        <v>0.272198261592972</v>
      </c>
      <c r="L568">
        <v>3</v>
      </c>
      <c r="M568">
        <v>49</v>
      </c>
      <c r="N568" s="1">
        <v>7.6534500000000003E-9</v>
      </c>
      <c r="O568" s="1">
        <v>5.9297199999999999E-10</v>
      </c>
      <c r="P568" s="2" t="str">
        <f t="shared" si="65"/>
        <v/>
      </c>
      <c r="Q568">
        <v>0.272198261592972</v>
      </c>
      <c r="R568">
        <v>3</v>
      </c>
      <c r="S568">
        <v>58</v>
      </c>
      <c r="T568" s="1">
        <v>5.6543200000000003E-16</v>
      </c>
      <c r="U568" s="1">
        <v>5.92973E-10</v>
      </c>
      <c r="V568" s="2" t="str">
        <f t="shared" si="66"/>
        <v/>
      </c>
      <c r="W568">
        <v>0.272198261592972</v>
      </c>
      <c r="X568">
        <v>3</v>
      </c>
      <c r="Y568">
        <v>49</v>
      </c>
      <c r="Z568" s="1">
        <v>7.6534500000000003E-9</v>
      </c>
      <c r="AA568" s="1">
        <v>5.9297199999999999E-10</v>
      </c>
      <c r="AB568">
        <f t="shared" si="67"/>
        <v>0</v>
      </c>
      <c r="AC568" s="2" t="str">
        <f t="shared" si="68"/>
        <v>BETTER</v>
      </c>
      <c r="AD568">
        <v>0.272198261592972</v>
      </c>
      <c r="AE568">
        <v>3</v>
      </c>
      <c r="AF568">
        <v>58</v>
      </c>
      <c r="AG568" s="1">
        <v>5.6543200000000003E-16</v>
      </c>
      <c r="AH568" s="1">
        <v>5.92973E-10</v>
      </c>
      <c r="AI568" s="2" t="str">
        <f t="shared" si="69"/>
        <v/>
      </c>
      <c r="AJ568">
        <v>0.272198261592972</v>
      </c>
      <c r="AK568">
        <v>3</v>
      </c>
      <c r="AL568">
        <v>58</v>
      </c>
      <c r="AM568" s="1">
        <v>5.6543200000000003E-16</v>
      </c>
      <c r="AN568" s="1">
        <v>5.92973E-10</v>
      </c>
      <c r="AO568" s="2" t="str">
        <f t="shared" si="70"/>
        <v/>
      </c>
      <c r="AP568">
        <v>0.272198261592972</v>
      </c>
      <c r="AQ568">
        <v>3</v>
      </c>
      <c r="AR568">
        <v>58</v>
      </c>
      <c r="AS568" s="1">
        <v>5.6543200000000003E-16</v>
      </c>
      <c r="AT568" s="1">
        <v>5.92973E-10</v>
      </c>
      <c r="AU568" s="2" t="str">
        <f t="shared" si="71"/>
        <v/>
      </c>
    </row>
    <row r="569" spans="1:47" x14ac:dyDescent="0.2">
      <c r="A569" t="s">
        <v>553</v>
      </c>
      <c r="B569">
        <v>0</v>
      </c>
      <c r="C569">
        <v>0.69314718055994529</v>
      </c>
      <c r="D569">
        <v>0.8224670334241132</v>
      </c>
      <c r="E569">
        <v>0.822467034034158</v>
      </c>
      <c r="F569">
        <v>3</v>
      </c>
      <c r="G569">
        <v>58</v>
      </c>
      <c r="H569" s="1">
        <v>2.43271E-15</v>
      </c>
      <c r="I569" s="1">
        <v>1.0341600000000001E-9</v>
      </c>
      <c r="J569" s="2" t="str">
        <f t="shared" si="64"/>
        <v/>
      </c>
      <c r="K569">
        <v>0.82246703403361499</v>
      </c>
      <c r="L569">
        <v>2</v>
      </c>
      <c r="M569">
        <v>25</v>
      </c>
      <c r="N569" s="1">
        <v>4.2121499999999998E-8</v>
      </c>
      <c r="O569" s="1">
        <v>1.03362E-9</v>
      </c>
      <c r="P569" s="2" t="str">
        <f t="shared" si="65"/>
        <v>ALERT</v>
      </c>
      <c r="Q569">
        <v>0.822467034034158</v>
      </c>
      <c r="R569">
        <v>3</v>
      </c>
      <c r="S569">
        <v>58</v>
      </c>
      <c r="T569" s="1">
        <v>2.43271E-15</v>
      </c>
      <c r="U569" s="1">
        <v>1.0341600000000001E-9</v>
      </c>
      <c r="V569" s="2" t="str">
        <f t="shared" si="66"/>
        <v/>
      </c>
      <c r="W569">
        <v>0.82246703403361499</v>
      </c>
      <c r="X569">
        <v>2</v>
      </c>
      <c r="Y569">
        <v>25</v>
      </c>
      <c r="Z569" s="1">
        <v>4.2121499999999998E-8</v>
      </c>
      <c r="AA569" s="1">
        <v>1.03362E-9</v>
      </c>
      <c r="AB569">
        <f t="shared" si="67"/>
        <v>0</v>
      </c>
      <c r="AC569" s="2" t="str">
        <f t="shared" si="68"/>
        <v>BETTER</v>
      </c>
      <c r="AD569">
        <v>0.822467034034158</v>
      </c>
      <c r="AE569">
        <v>3</v>
      </c>
      <c r="AF569">
        <v>58</v>
      </c>
      <c r="AG569" s="1">
        <v>2.43271E-15</v>
      </c>
      <c r="AH569" s="1">
        <v>1.0341600000000001E-9</v>
      </c>
      <c r="AI569" s="2" t="str">
        <f t="shared" si="69"/>
        <v/>
      </c>
      <c r="AJ569">
        <v>0.822467034034158</v>
      </c>
      <c r="AK569">
        <v>3</v>
      </c>
      <c r="AL569">
        <v>58</v>
      </c>
      <c r="AM569" s="1">
        <v>2.43271E-15</v>
      </c>
      <c r="AN569" s="1">
        <v>1.0341600000000001E-9</v>
      </c>
      <c r="AO569" s="2" t="str">
        <f t="shared" si="70"/>
        <v/>
      </c>
      <c r="AP569">
        <v>0.822467034034158</v>
      </c>
      <c r="AQ569">
        <v>3</v>
      </c>
      <c r="AR569">
        <v>58</v>
      </c>
      <c r="AS569" s="1">
        <v>2.43271E-15</v>
      </c>
      <c r="AT569" s="1">
        <v>1.0341600000000001E-9</v>
      </c>
      <c r="AU569" s="2" t="str">
        <f t="shared" si="71"/>
        <v/>
      </c>
    </row>
    <row r="570" spans="1:47" x14ac:dyDescent="0.2">
      <c r="A570" t="s">
        <v>554</v>
      </c>
      <c r="B570">
        <v>0</v>
      </c>
      <c r="C570">
        <v>1</v>
      </c>
      <c r="D570">
        <v>-1.3862943611198906</v>
      </c>
      <c r="E570">
        <v>-1.38629436889056</v>
      </c>
      <c r="F570">
        <v>4</v>
      </c>
      <c r="G570">
        <v>110</v>
      </c>
      <c r="H570" s="1">
        <v>2.92908E-9</v>
      </c>
      <c r="I570" s="1">
        <v>7.8905699999999996E-9</v>
      </c>
      <c r="J570" s="2" t="str">
        <f t="shared" si="64"/>
        <v>ALERT</v>
      </c>
      <c r="K570">
        <v>-1.38629436714128</v>
      </c>
      <c r="L570">
        <v>5</v>
      </c>
      <c r="M570">
        <v>197</v>
      </c>
      <c r="N570" s="1">
        <v>2.29569E-9</v>
      </c>
      <c r="O570" s="1">
        <v>6.14129E-9</v>
      </c>
      <c r="P570" s="2" t="str">
        <f t="shared" si="65"/>
        <v>ALERT</v>
      </c>
      <c r="Q570">
        <v>-1.38629436889056</v>
      </c>
      <c r="R570">
        <v>4</v>
      </c>
      <c r="S570">
        <v>110</v>
      </c>
      <c r="T570" s="1">
        <v>2.92908E-9</v>
      </c>
      <c r="U570" s="1">
        <v>7.8905699999999996E-9</v>
      </c>
      <c r="V570" s="2" t="str">
        <f t="shared" si="66"/>
        <v/>
      </c>
      <c r="W570">
        <v>-1.38629436714128</v>
      </c>
      <c r="X570">
        <v>5</v>
      </c>
      <c r="Y570">
        <v>197</v>
      </c>
      <c r="Z570" s="1">
        <v>2.29569E-9</v>
      </c>
      <c r="AA570" s="1">
        <v>6.1412800000000001E-9</v>
      </c>
      <c r="AB570">
        <f t="shared" si="67"/>
        <v>0</v>
      </c>
      <c r="AC570" s="2" t="str">
        <f t="shared" si="68"/>
        <v>BETTER</v>
      </c>
      <c r="AD570">
        <v>-1.38629436889056</v>
      </c>
      <c r="AE570">
        <v>4</v>
      </c>
      <c r="AF570">
        <v>110</v>
      </c>
      <c r="AG570" s="1">
        <v>2.92908E-9</v>
      </c>
      <c r="AH570" s="1">
        <v>7.8905699999999996E-9</v>
      </c>
      <c r="AI570" s="2" t="str">
        <f t="shared" si="69"/>
        <v>ALERT</v>
      </c>
      <c r="AJ570">
        <v>-1.38629436889056</v>
      </c>
      <c r="AK570">
        <v>4</v>
      </c>
      <c r="AL570">
        <v>110</v>
      </c>
      <c r="AM570" s="1">
        <v>2.92908E-9</v>
      </c>
      <c r="AN570" s="1">
        <v>7.8905699999999996E-9</v>
      </c>
      <c r="AO570" s="2" t="str">
        <f t="shared" si="70"/>
        <v/>
      </c>
      <c r="AP570">
        <v>-1.38629436889056</v>
      </c>
      <c r="AQ570">
        <v>4</v>
      </c>
      <c r="AR570">
        <v>110</v>
      </c>
      <c r="AS570" s="1">
        <v>2.92908E-9</v>
      </c>
      <c r="AT570" s="1">
        <v>7.8905699999999996E-9</v>
      </c>
      <c r="AU570" s="2" t="str">
        <f t="shared" si="71"/>
        <v/>
      </c>
    </row>
    <row r="571" spans="1:47" x14ac:dyDescent="0.2">
      <c r="A571" t="s">
        <v>555</v>
      </c>
      <c r="B571">
        <v>0</v>
      </c>
      <c r="C571">
        <v>1</v>
      </c>
      <c r="D571">
        <v>1.3475893998170934E-3</v>
      </c>
      <c r="E571">
        <v>1.3475893998023301E-3</v>
      </c>
      <c r="F571">
        <v>4</v>
      </c>
      <c r="G571">
        <v>110</v>
      </c>
      <c r="H571" s="1">
        <v>1.11683E-11</v>
      </c>
      <c r="I571" s="1">
        <v>3.9980200000000002E-10</v>
      </c>
      <c r="J571" s="2" t="str">
        <f t="shared" si="64"/>
        <v/>
      </c>
      <c r="K571">
        <v>1.34758939981708E-3</v>
      </c>
      <c r="L571">
        <v>4</v>
      </c>
      <c r="M571">
        <v>99</v>
      </c>
      <c r="N571" s="1">
        <v>5.1608099999999999E-11</v>
      </c>
      <c r="O571" s="1">
        <v>3.99817E-10</v>
      </c>
      <c r="P571" s="2" t="str">
        <f t="shared" si="65"/>
        <v/>
      </c>
      <c r="Q571">
        <v>1.3475893998023301E-3</v>
      </c>
      <c r="R571">
        <v>4</v>
      </c>
      <c r="S571">
        <v>110</v>
      </c>
      <c r="T571" s="1">
        <v>1.11683E-11</v>
      </c>
      <c r="U571" s="1">
        <v>3.9980200000000002E-10</v>
      </c>
      <c r="V571" s="2" t="str">
        <f t="shared" si="66"/>
        <v/>
      </c>
      <c r="W571">
        <v>1.34758939981709E-3</v>
      </c>
      <c r="X571">
        <v>4</v>
      </c>
      <c r="Y571">
        <v>99</v>
      </c>
      <c r="Z571" s="1">
        <v>5.16077E-11</v>
      </c>
      <c r="AA571" s="1">
        <v>3.99817E-10</v>
      </c>
      <c r="AB571">
        <f t="shared" si="67"/>
        <v>9.9746599868666408E-18</v>
      </c>
      <c r="AC571" s="2" t="str">
        <f t="shared" si="68"/>
        <v>BETTER</v>
      </c>
      <c r="AD571">
        <v>1.3475893998023301E-3</v>
      </c>
      <c r="AE571">
        <v>4</v>
      </c>
      <c r="AF571">
        <v>110</v>
      </c>
      <c r="AG571" s="1">
        <v>1.11683E-11</v>
      </c>
      <c r="AH571" s="1">
        <v>3.9980200000000002E-10</v>
      </c>
      <c r="AI571" s="2" t="str">
        <f t="shared" si="69"/>
        <v/>
      </c>
      <c r="AJ571">
        <v>1.3475893998023301E-3</v>
      </c>
      <c r="AK571">
        <v>4</v>
      </c>
      <c r="AL571">
        <v>110</v>
      </c>
      <c r="AM571" s="1">
        <v>1.11683E-11</v>
      </c>
      <c r="AN571" s="1">
        <v>3.9980200000000002E-10</v>
      </c>
      <c r="AO571" s="2" t="str">
        <f t="shared" si="70"/>
        <v/>
      </c>
      <c r="AP571">
        <v>1.3475893998023301E-3</v>
      </c>
      <c r="AQ571">
        <v>4</v>
      </c>
      <c r="AR571">
        <v>110</v>
      </c>
      <c r="AS571" s="1">
        <v>1.11683E-11</v>
      </c>
      <c r="AT571" s="1">
        <v>3.9980200000000002E-10</v>
      </c>
      <c r="AU571" s="2" t="str">
        <f t="shared" si="71"/>
        <v/>
      </c>
    </row>
    <row r="572" spans="1:47" x14ac:dyDescent="0.2">
      <c r="A572" t="s">
        <v>556</v>
      </c>
      <c r="B572">
        <v>0</v>
      </c>
      <c r="C572">
        <v>1.5707963267948966</v>
      </c>
      <c r="D572">
        <v>0.67164671082336735</v>
      </c>
      <c r="E572">
        <v>0.671646710819926</v>
      </c>
      <c r="F572">
        <v>4</v>
      </c>
      <c r="G572">
        <v>110</v>
      </c>
      <c r="H572" s="1">
        <v>3.2452500000000001E-9</v>
      </c>
      <c r="I572" s="1">
        <v>1.8007399999999999E-10</v>
      </c>
      <c r="J572" s="2" t="str">
        <f t="shared" si="64"/>
        <v/>
      </c>
      <c r="K572">
        <v>0.67164671082336602</v>
      </c>
      <c r="L572">
        <v>5</v>
      </c>
      <c r="M572">
        <v>199</v>
      </c>
      <c r="N572" s="1">
        <v>1.35743E-12</v>
      </c>
      <c r="O572" s="1">
        <v>1.7663299999999999E-10</v>
      </c>
      <c r="P572" s="2" t="str">
        <f t="shared" si="65"/>
        <v/>
      </c>
      <c r="Q572">
        <v>0.671646710819926</v>
      </c>
      <c r="R572">
        <v>4</v>
      </c>
      <c r="S572">
        <v>110</v>
      </c>
      <c r="T572" s="1">
        <v>3.2452500000000001E-9</v>
      </c>
      <c r="U572" s="1">
        <v>1.8007399999999999E-10</v>
      </c>
      <c r="V572" s="2" t="str">
        <f t="shared" si="66"/>
        <v/>
      </c>
      <c r="W572">
        <v>0.67164671082336602</v>
      </c>
      <c r="X572">
        <v>5</v>
      </c>
      <c r="Y572">
        <v>199</v>
      </c>
      <c r="Z572" s="1">
        <v>1.35842E-12</v>
      </c>
      <c r="AA572" s="1">
        <v>1.7663299999999999E-10</v>
      </c>
      <c r="AB572">
        <f t="shared" si="67"/>
        <v>0</v>
      </c>
      <c r="AC572" s="2" t="str">
        <f t="shared" si="68"/>
        <v>BETTER</v>
      </c>
      <c r="AD572">
        <v>0.671646710819926</v>
      </c>
      <c r="AE572">
        <v>4</v>
      </c>
      <c r="AF572">
        <v>110</v>
      </c>
      <c r="AG572" s="1">
        <v>3.2452500000000001E-9</v>
      </c>
      <c r="AH572" s="1">
        <v>1.8007399999999999E-10</v>
      </c>
      <c r="AI572" s="2" t="str">
        <f t="shared" si="69"/>
        <v/>
      </c>
      <c r="AJ572">
        <v>0.671646710819926</v>
      </c>
      <c r="AK572">
        <v>4</v>
      </c>
      <c r="AL572">
        <v>110</v>
      </c>
      <c r="AM572" s="1">
        <v>3.2452500000000001E-9</v>
      </c>
      <c r="AN572" s="1">
        <v>1.8007399999999999E-10</v>
      </c>
      <c r="AO572" s="2" t="str">
        <f t="shared" si="70"/>
        <v/>
      </c>
      <c r="AP572">
        <v>0.671646710819926</v>
      </c>
      <c r="AQ572">
        <v>4</v>
      </c>
      <c r="AR572">
        <v>110</v>
      </c>
      <c r="AS572" s="1">
        <v>3.2452500000000001E-9</v>
      </c>
      <c r="AT572" s="1">
        <v>1.8007399999999999E-10</v>
      </c>
      <c r="AU572" s="2" t="str">
        <f t="shared" si="71"/>
        <v/>
      </c>
    </row>
    <row r="573" spans="1:47" x14ac:dyDescent="0.2">
      <c r="A573" t="s">
        <v>557</v>
      </c>
      <c r="B573">
        <v>0</v>
      </c>
      <c r="C573">
        <v>1</v>
      </c>
      <c r="D573">
        <v>3.9026169138642449E-3</v>
      </c>
      <c r="E573">
        <v>3.9026169009661301E-3</v>
      </c>
      <c r="F573">
        <v>3</v>
      </c>
      <c r="G573">
        <v>61</v>
      </c>
      <c r="H573" s="1">
        <v>2.4845299999999999E-9</v>
      </c>
      <c r="I573" s="1">
        <v>9.9033899999999995E-11</v>
      </c>
      <c r="J573" s="2" t="str">
        <f t="shared" si="64"/>
        <v/>
      </c>
      <c r="K573">
        <v>3.9026168837231899E-3</v>
      </c>
      <c r="L573">
        <v>3</v>
      </c>
      <c r="M573">
        <v>49</v>
      </c>
      <c r="N573" s="1">
        <v>4.4311800000000002E-8</v>
      </c>
      <c r="O573" s="1">
        <v>1.16277E-10</v>
      </c>
      <c r="P573" s="2" t="str">
        <f t="shared" si="65"/>
        <v/>
      </c>
      <c r="Q573">
        <v>3.9026169007878001E-3</v>
      </c>
      <c r="R573">
        <v>3</v>
      </c>
      <c r="S573">
        <v>61</v>
      </c>
      <c r="T573" s="1">
        <v>2.5301000000000002E-9</v>
      </c>
      <c r="U573" s="1">
        <v>9.9212200000000002E-11</v>
      </c>
      <c r="V573" s="2" t="str">
        <f t="shared" si="66"/>
        <v>BETTER</v>
      </c>
      <c r="W573">
        <v>3.9026168841545601E-3</v>
      </c>
      <c r="X573">
        <v>3</v>
      </c>
      <c r="Y573">
        <v>49</v>
      </c>
      <c r="Z573" s="1">
        <v>4.4422300000000002E-8</v>
      </c>
      <c r="AA573" s="1">
        <v>1.15845E-10</v>
      </c>
      <c r="AB573">
        <f t="shared" si="67"/>
        <v>4.3137021732420067E-13</v>
      </c>
      <c r="AC573" s="2" t="str">
        <f t="shared" si="68"/>
        <v>BETTER</v>
      </c>
      <c r="AD573">
        <v>3.9026169007878001E-3</v>
      </c>
      <c r="AE573">
        <v>3</v>
      </c>
      <c r="AF573">
        <v>61</v>
      </c>
      <c r="AG573" s="1">
        <v>2.5301000000000002E-9</v>
      </c>
      <c r="AH573" s="1">
        <v>9.9212200000000002E-11</v>
      </c>
      <c r="AI573" s="2" t="str">
        <f t="shared" si="69"/>
        <v/>
      </c>
      <c r="AJ573">
        <v>3.9026169009661301E-3</v>
      </c>
      <c r="AK573">
        <v>3</v>
      </c>
      <c r="AL573">
        <v>61</v>
      </c>
      <c r="AM573" s="1">
        <v>2.4845299999999999E-9</v>
      </c>
      <c r="AN573" s="1">
        <v>9.9033899999999995E-11</v>
      </c>
      <c r="AO573" s="2" t="str">
        <f t="shared" si="70"/>
        <v/>
      </c>
      <c r="AP573">
        <v>3.9026169007878001E-3</v>
      </c>
      <c r="AQ573">
        <v>3</v>
      </c>
      <c r="AR573">
        <v>61</v>
      </c>
      <c r="AS573" s="1">
        <v>2.5301000000000002E-9</v>
      </c>
      <c r="AT573" s="1">
        <v>9.9212200000000002E-11</v>
      </c>
      <c r="AU573" s="2" t="str">
        <f t="shared" si="71"/>
        <v>BETTER</v>
      </c>
    </row>
    <row r="574" spans="1:47" x14ac:dyDescent="0.2">
      <c r="A574" t="s">
        <v>558</v>
      </c>
      <c r="B574">
        <v>0</v>
      </c>
      <c r="C574">
        <v>1.5707963267948966</v>
      </c>
      <c r="D574">
        <v>1.5707963267948966</v>
      </c>
      <c r="E574">
        <v>1.57079632658979</v>
      </c>
      <c r="F574">
        <v>3</v>
      </c>
      <c r="G574">
        <v>58</v>
      </c>
      <c r="H574" s="1">
        <v>2.3411300000000001E-12</v>
      </c>
      <c r="I574" s="1">
        <v>4.1020900000000002E-10</v>
      </c>
      <c r="J574" s="2" t="str">
        <f t="shared" si="64"/>
        <v/>
      </c>
      <c r="K574">
        <v>1.57079632658978</v>
      </c>
      <c r="L574">
        <v>4</v>
      </c>
      <c r="M574">
        <v>99</v>
      </c>
      <c r="N574" s="1">
        <v>4.5234600000000003E-15</v>
      </c>
      <c r="O574" s="1">
        <v>4.1021400000000001E-10</v>
      </c>
      <c r="P574" s="2" t="str">
        <f t="shared" si="65"/>
        <v/>
      </c>
      <c r="Q574">
        <v>1.57079632658979</v>
      </c>
      <c r="R574">
        <v>3</v>
      </c>
      <c r="S574">
        <v>58</v>
      </c>
      <c r="T574" s="1">
        <v>2.3411300000000001E-12</v>
      </c>
      <c r="U574" s="1">
        <v>4.1020900000000002E-10</v>
      </c>
      <c r="V574" s="2" t="str">
        <f t="shared" si="66"/>
        <v/>
      </c>
      <c r="W574">
        <v>1.57079632658978</v>
      </c>
      <c r="X574">
        <v>4</v>
      </c>
      <c r="Y574">
        <v>99</v>
      </c>
      <c r="Z574" s="1">
        <v>4.8061699999999998E-15</v>
      </c>
      <c r="AA574" s="1">
        <v>4.10213E-10</v>
      </c>
      <c r="AB574">
        <f t="shared" si="67"/>
        <v>0</v>
      </c>
      <c r="AC574" s="2" t="str">
        <f t="shared" si="68"/>
        <v>BETTER</v>
      </c>
      <c r="AD574">
        <v>1.57079632658979</v>
      </c>
      <c r="AE574">
        <v>3</v>
      </c>
      <c r="AF574">
        <v>58</v>
      </c>
      <c r="AG574" s="1">
        <v>2.3411300000000001E-12</v>
      </c>
      <c r="AH574" s="1">
        <v>4.1020900000000002E-10</v>
      </c>
      <c r="AI574" s="2" t="str">
        <f t="shared" si="69"/>
        <v/>
      </c>
      <c r="AJ574">
        <v>1.57079632658979</v>
      </c>
      <c r="AK574">
        <v>3</v>
      </c>
      <c r="AL574">
        <v>58</v>
      </c>
      <c r="AM574" s="1">
        <v>2.3411300000000001E-12</v>
      </c>
      <c r="AN574" s="1">
        <v>4.1020900000000002E-10</v>
      </c>
      <c r="AO574" s="2" t="str">
        <f t="shared" si="70"/>
        <v/>
      </c>
      <c r="AP574">
        <v>1.57079632658979</v>
      </c>
      <c r="AQ574">
        <v>3</v>
      </c>
      <c r="AR574">
        <v>58</v>
      </c>
      <c r="AS574" s="1">
        <v>2.3411300000000001E-12</v>
      </c>
      <c r="AT574" s="1">
        <v>4.1020900000000002E-10</v>
      </c>
      <c r="AU574" s="2" t="str">
        <f t="shared" si="71"/>
        <v/>
      </c>
    </row>
    <row r="575" spans="1:47" x14ac:dyDescent="0.2">
      <c r="A575" t="s">
        <v>559</v>
      </c>
      <c r="B575">
        <v>0</v>
      </c>
      <c r="C575">
        <v>1.5707963267948966</v>
      </c>
      <c r="D575">
        <v>1.5707963267948966</v>
      </c>
      <c r="E575">
        <v>1.5707963267673599</v>
      </c>
      <c r="F575">
        <v>4</v>
      </c>
      <c r="G575">
        <v>110</v>
      </c>
      <c r="H575" s="1">
        <v>1.7524500000000001E-11</v>
      </c>
      <c r="I575" s="1">
        <v>2.32633E-10</v>
      </c>
      <c r="J575" s="2" t="str">
        <f t="shared" si="64"/>
        <v/>
      </c>
      <c r="K575">
        <v>1.5707963267948799</v>
      </c>
      <c r="L575">
        <v>4</v>
      </c>
      <c r="M575">
        <v>99</v>
      </c>
      <c r="N575" s="1">
        <v>6.4582700000000001E-10</v>
      </c>
      <c r="O575" s="1">
        <v>2.05113E-10</v>
      </c>
      <c r="P575" s="2" t="str">
        <f t="shared" si="65"/>
        <v/>
      </c>
      <c r="Q575">
        <v>1.5707963267673599</v>
      </c>
      <c r="R575">
        <v>4</v>
      </c>
      <c r="S575">
        <v>110</v>
      </c>
      <c r="T575" s="1">
        <v>1.7524500000000001E-11</v>
      </c>
      <c r="U575" s="1">
        <v>2.32633E-10</v>
      </c>
      <c r="V575" s="2" t="str">
        <f t="shared" si="66"/>
        <v/>
      </c>
      <c r="W575">
        <v>1.5707963267948799</v>
      </c>
      <c r="X575">
        <v>4</v>
      </c>
      <c r="Y575">
        <v>99</v>
      </c>
      <c r="Z575" s="1">
        <v>6.4582700000000001E-10</v>
      </c>
      <c r="AA575" s="1">
        <v>2.05113E-10</v>
      </c>
      <c r="AB575">
        <f t="shared" si="67"/>
        <v>0</v>
      </c>
      <c r="AC575" s="2" t="str">
        <f t="shared" si="68"/>
        <v>BETTER</v>
      </c>
      <c r="AD575">
        <v>1.5707963267673599</v>
      </c>
      <c r="AE575">
        <v>4</v>
      </c>
      <c r="AF575">
        <v>110</v>
      </c>
      <c r="AG575" s="1">
        <v>1.7524500000000001E-11</v>
      </c>
      <c r="AH575" s="1">
        <v>2.32633E-10</v>
      </c>
      <c r="AI575" s="2" t="str">
        <f t="shared" si="69"/>
        <v/>
      </c>
      <c r="AJ575">
        <v>1.5707963267673599</v>
      </c>
      <c r="AK575">
        <v>4</v>
      </c>
      <c r="AL575">
        <v>110</v>
      </c>
      <c r="AM575" s="1">
        <v>1.7524500000000001E-11</v>
      </c>
      <c r="AN575" s="1">
        <v>2.32633E-10</v>
      </c>
      <c r="AO575" s="2" t="str">
        <f t="shared" si="70"/>
        <v/>
      </c>
      <c r="AP575">
        <v>1.5707963267673599</v>
      </c>
      <c r="AQ575">
        <v>4</v>
      </c>
      <c r="AR575">
        <v>110</v>
      </c>
      <c r="AS575" s="1">
        <v>1.7524500000000001E-11</v>
      </c>
      <c r="AT575" s="1">
        <v>2.32633E-10</v>
      </c>
      <c r="AU575" s="2" t="str">
        <f t="shared" si="71"/>
        <v/>
      </c>
    </row>
    <row r="576" spans="1:47" x14ac:dyDescent="0.2">
      <c r="A576" t="s">
        <v>323</v>
      </c>
      <c r="B576">
        <v>0</v>
      </c>
      <c r="C576">
        <v>3.1415926535897931</v>
      </c>
      <c r="D576">
        <v>3.1415926535897931</v>
      </c>
      <c r="E576">
        <v>3.14159265564082</v>
      </c>
      <c r="F576">
        <v>3</v>
      </c>
      <c r="G576">
        <v>58</v>
      </c>
      <c r="H576" s="1">
        <v>2.76871E-9</v>
      </c>
      <c r="I576" s="1">
        <v>1.6408199999999999E-9</v>
      </c>
      <c r="J576" s="2" t="str">
        <f t="shared" si="64"/>
        <v>ALERT</v>
      </c>
      <c r="K576">
        <v>3.1415926556407898</v>
      </c>
      <c r="L576">
        <v>4</v>
      </c>
      <c r="M576">
        <v>99</v>
      </c>
      <c r="N576" s="1">
        <v>1.49938E-12</v>
      </c>
      <c r="O576" s="1">
        <v>1.6408E-9</v>
      </c>
      <c r="P576" s="2" t="str">
        <f t="shared" si="65"/>
        <v/>
      </c>
      <c r="Q576">
        <v>3.14159265564082</v>
      </c>
      <c r="R576">
        <v>3</v>
      </c>
      <c r="S576">
        <v>58</v>
      </c>
      <c r="T576" s="1">
        <v>2.76871E-9</v>
      </c>
      <c r="U576" s="1">
        <v>1.6408199999999999E-9</v>
      </c>
      <c r="V576" s="2" t="str">
        <f t="shared" si="66"/>
        <v/>
      </c>
      <c r="W576">
        <v>3.1415926556408</v>
      </c>
      <c r="X576">
        <v>4</v>
      </c>
      <c r="Y576">
        <v>99</v>
      </c>
      <c r="Z576" s="1">
        <v>1.4976900000000001E-12</v>
      </c>
      <c r="AA576" s="1">
        <v>1.64081E-9</v>
      </c>
      <c r="AB576">
        <f t="shared" si="67"/>
        <v>1.021405182655144E-14</v>
      </c>
      <c r="AC576" s="2" t="str">
        <f t="shared" si="68"/>
        <v/>
      </c>
      <c r="AD576">
        <v>3.14159265564082</v>
      </c>
      <c r="AE576">
        <v>3</v>
      </c>
      <c r="AF576">
        <v>58</v>
      </c>
      <c r="AG576" s="1">
        <v>2.76871E-9</v>
      </c>
      <c r="AH576" s="1">
        <v>1.6408199999999999E-9</v>
      </c>
      <c r="AI576" s="2" t="str">
        <f t="shared" si="69"/>
        <v>ALERT</v>
      </c>
      <c r="AJ576">
        <v>3.14159265564082</v>
      </c>
      <c r="AK576">
        <v>3</v>
      </c>
      <c r="AL576">
        <v>58</v>
      </c>
      <c r="AM576" s="1">
        <v>2.76871E-9</v>
      </c>
      <c r="AN576" s="1">
        <v>1.6408199999999999E-9</v>
      </c>
      <c r="AO576" s="2" t="str">
        <f t="shared" si="70"/>
        <v/>
      </c>
      <c r="AP576">
        <v>3.14159265564082</v>
      </c>
      <c r="AQ576">
        <v>3</v>
      </c>
      <c r="AR576">
        <v>58</v>
      </c>
      <c r="AS576" s="1">
        <v>2.76871E-9</v>
      </c>
      <c r="AT576" s="1">
        <v>1.6408199999999999E-9</v>
      </c>
      <c r="AU576" s="2" t="str">
        <f t="shared" si="71"/>
        <v/>
      </c>
    </row>
    <row r="577" spans="1:47" x14ac:dyDescent="0.2">
      <c r="A577" t="s">
        <v>560</v>
      </c>
      <c r="B577">
        <v>0</v>
      </c>
      <c r="C577">
        <v>3.1415926535897931</v>
      </c>
      <c r="D577">
        <v>-3.1415926535897931</v>
      </c>
      <c r="E577">
        <v>-3.1415926531933498</v>
      </c>
      <c r="F577">
        <v>4</v>
      </c>
      <c r="G577">
        <v>110</v>
      </c>
      <c r="H577" s="1">
        <v>4.38216E-12</v>
      </c>
      <c r="I577" s="1">
        <v>8.0664699999999998E-10</v>
      </c>
      <c r="J577" s="2" t="str">
        <f t="shared" si="64"/>
        <v/>
      </c>
      <c r="K577">
        <v>-3.1415926531795701</v>
      </c>
      <c r="L577">
        <v>4</v>
      </c>
      <c r="M577">
        <v>99</v>
      </c>
      <c r="N577" s="1">
        <v>1.29466E-9</v>
      </c>
      <c r="O577" s="1">
        <v>8.20426E-10</v>
      </c>
      <c r="P577" s="2" t="str">
        <f t="shared" si="65"/>
        <v/>
      </c>
      <c r="Q577">
        <v>-3.1415926531933498</v>
      </c>
      <c r="R577">
        <v>4</v>
      </c>
      <c r="S577">
        <v>110</v>
      </c>
      <c r="T577" s="1">
        <v>4.38216E-12</v>
      </c>
      <c r="U577" s="1">
        <v>8.0664699999999998E-10</v>
      </c>
      <c r="V577" s="2" t="str">
        <f t="shared" si="66"/>
        <v/>
      </c>
      <c r="W577">
        <v>-3.1415926531795901</v>
      </c>
      <c r="X577">
        <v>4</v>
      </c>
      <c r="Y577">
        <v>99</v>
      </c>
      <c r="Z577" s="1">
        <v>1.29466E-9</v>
      </c>
      <c r="AA577" s="1">
        <v>8.2040700000000004E-10</v>
      </c>
      <c r="AB577">
        <f t="shared" si="67"/>
        <v>1.9984014443252818E-14</v>
      </c>
      <c r="AC577" s="2" t="str">
        <f t="shared" si="68"/>
        <v>BETTER</v>
      </c>
      <c r="AD577">
        <v>-3.1415926531933498</v>
      </c>
      <c r="AE577">
        <v>4</v>
      </c>
      <c r="AF577">
        <v>110</v>
      </c>
      <c r="AG577" s="1">
        <v>4.38216E-12</v>
      </c>
      <c r="AH577" s="1">
        <v>8.0664699999999998E-10</v>
      </c>
      <c r="AI577" s="2" t="str">
        <f t="shared" si="69"/>
        <v/>
      </c>
      <c r="AJ577">
        <v>-3.1415926531933498</v>
      </c>
      <c r="AK577">
        <v>4</v>
      </c>
      <c r="AL577">
        <v>110</v>
      </c>
      <c r="AM577" s="1">
        <v>4.38216E-12</v>
      </c>
      <c r="AN577" s="1">
        <v>8.0664699999999998E-10</v>
      </c>
      <c r="AO577" s="2" t="str">
        <f t="shared" si="70"/>
        <v/>
      </c>
      <c r="AP577">
        <v>-3.1415926531933498</v>
      </c>
      <c r="AQ577">
        <v>4</v>
      </c>
      <c r="AR577">
        <v>110</v>
      </c>
      <c r="AS577" s="1">
        <v>4.38216E-12</v>
      </c>
      <c r="AT577" s="1">
        <v>8.0664699999999998E-10</v>
      </c>
      <c r="AU577" s="2" t="str">
        <f t="shared" si="71"/>
        <v/>
      </c>
    </row>
    <row r="578" spans="1:47" x14ac:dyDescent="0.2">
      <c r="A578" t="s">
        <v>561</v>
      </c>
      <c r="B578">
        <v>0</v>
      </c>
      <c r="C578">
        <v>3.1415926535897931</v>
      </c>
      <c r="D578">
        <v>4.3633231299858237E-2</v>
      </c>
      <c r="E578">
        <v>4.3633231325434098E-2</v>
      </c>
      <c r="F578">
        <v>4</v>
      </c>
      <c r="G578">
        <v>113</v>
      </c>
      <c r="H578" s="1">
        <v>1.41762E-12</v>
      </c>
      <c r="I578" s="1">
        <v>3.2543400000000002E-10</v>
      </c>
      <c r="J578" s="2" t="str">
        <f t="shared" si="64"/>
        <v/>
      </c>
      <c r="K578">
        <v>4.3633231325495299E-2</v>
      </c>
      <c r="L578">
        <v>4</v>
      </c>
      <c r="M578">
        <v>99</v>
      </c>
      <c r="N578" s="1">
        <v>6.7195600000000001E-12</v>
      </c>
      <c r="O578" s="1">
        <v>3.2549500000000002E-10</v>
      </c>
      <c r="P578" s="2" t="str">
        <f t="shared" si="65"/>
        <v/>
      </c>
      <c r="Q578">
        <v>4.3633231325434098E-2</v>
      </c>
      <c r="R578">
        <v>4</v>
      </c>
      <c r="S578">
        <v>113</v>
      </c>
      <c r="T578" s="1">
        <v>1.41762E-12</v>
      </c>
      <c r="U578" s="1">
        <v>3.2543400000000002E-10</v>
      </c>
      <c r="V578" s="2" t="str">
        <f t="shared" si="66"/>
        <v/>
      </c>
      <c r="W578">
        <v>4.3633231325495403E-2</v>
      </c>
      <c r="X578">
        <v>4</v>
      </c>
      <c r="Y578">
        <v>99</v>
      </c>
      <c r="Z578" s="1">
        <v>6.7198799999999998E-12</v>
      </c>
      <c r="AA578" s="1">
        <v>3.2549500000000002E-10</v>
      </c>
      <c r="AB578">
        <f t="shared" si="67"/>
        <v>1.0408340855860843E-16</v>
      </c>
      <c r="AC578" s="2" t="str">
        <f t="shared" si="68"/>
        <v>BETTER</v>
      </c>
      <c r="AD578">
        <v>4.3633231325434098E-2</v>
      </c>
      <c r="AE578">
        <v>4</v>
      </c>
      <c r="AF578">
        <v>113</v>
      </c>
      <c r="AG578" s="1">
        <v>1.41762E-12</v>
      </c>
      <c r="AH578" s="1">
        <v>3.2543400000000002E-10</v>
      </c>
      <c r="AI578" s="2" t="str">
        <f t="shared" si="69"/>
        <v/>
      </c>
      <c r="AJ578">
        <v>4.3633231325434098E-2</v>
      </c>
      <c r="AK578">
        <v>4</v>
      </c>
      <c r="AL578">
        <v>113</v>
      </c>
      <c r="AM578" s="1">
        <v>1.41762E-12</v>
      </c>
      <c r="AN578" s="1">
        <v>3.2543400000000002E-10</v>
      </c>
      <c r="AO578" s="2" t="str">
        <f t="shared" si="70"/>
        <v/>
      </c>
      <c r="AP578">
        <v>4.3633231325434098E-2</v>
      </c>
      <c r="AQ578">
        <v>4</v>
      </c>
      <c r="AR578">
        <v>113</v>
      </c>
      <c r="AS578" s="1">
        <v>1.41762E-12</v>
      </c>
      <c r="AT578" s="1">
        <v>3.2543400000000002E-10</v>
      </c>
      <c r="AU578" s="2" t="str">
        <f t="shared" si="71"/>
        <v/>
      </c>
    </row>
    <row r="579" spans="1:47" x14ac:dyDescent="0.2">
      <c r="A579" t="s">
        <v>562</v>
      </c>
      <c r="B579">
        <v>0</v>
      </c>
      <c r="C579">
        <v>3.1415926535897931</v>
      </c>
      <c r="D579">
        <v>5.0265482457436685E-4</v>
      </c>
      <c r="E579">
        <v>5.0265482457430798E-4</v>
      </c>
      <c r="F579">
        <v>4</v>
      </c>
      <c r="G579">
        <v>85</v>
      </c>
      <c r="H579" s="1">
        <v>1.12825E-13</v>
      </c>
      <c r="I579" s="1">
        <v>1.75426E-10</v>
      </c>
      <c r="J579" s="2" t="str">
        <f t="shared" ref="J579:J642" si="72">IF(AND(H579&gt;0.000000001, I579&gt;0.000000001),"ALERT","")</f>
        <v/>
      </c>
      <c r="K579">
        <v>5.0265482457436002E-4</v>
      </c>
      <c r="L579">
        <v>4</v>
      </c>
      <c r="M579">
        <v>81</v>
      </c>
      <c r="N579" s="1">
        <v>2.43739E-9</v>
      </c>
      <c r="O579" s="1">
        <v>1.75426E-10</v>
      </c>
      <c r="P579" s="2" t="str">
        <f t="shared" ref="P579:P642" si="73">IF(AND(N579&gt;0.000000001, O579&gt;0.000000001),"ALERT","")</f>
        <v/>
      </c>
      <c r="Q579">
        <v>5.0265482457430798E-4</v>
      </c>
      <c r="R579">
        <v>4</v>
      </c>
      <c r="S579">
        <v>85</v>
      </c>
      <c r="T579" s="1">
        <v>1.12825E-13</v>
      </c>
      <c r="U579" s="1">
        <v>1.75426E-10</v>
      </c>
      <c r="V579" s="2" t="str">
        <f t="shared" ref="V579:V642" si="74">IF(I579&lt;U579,"BETTER",IF(I579&gt;U579,"WORSE",""))</f>
        <v/>
      </c>
      <c r="W579">
        <v>5.0265482457436804E-4</v>
      </c>
      <c r="X579">
        <v>4</v>
      </c>
      <c r="Y579">
        <v>81</v>
      </c>
      <c r="Z579" s="1">
        <v>2.4373699999999998E-9</v>
      </c>
      <c r="AA579" s="1">
        <v>1.75426E-10</v>
      </c>
      <c r="AB579">
        <f t="shared" ref="AB579:AB642" si="75">ABS(K579-W579)</f>
        <v>8.0230960763927328E-18</v>
      </c>
      <c r="AC579" s="2" t="str">
        <f t="shared" ref="AC579:AC642" si="76">IF(O579&gt;=AA579,"BETTER",IF(K579=W579,"BETTER",""))</f>
        <v>BETTER</v>
      </c>
      <c r="AD579">
        <v>5.0265482457430798E-4</v>
      </c>
      <c r="AE579">
        <v>4</v>
      </c>
      <c r="AF579">
        <v>85</v>
      </c>
      <c r="AG579" s="1">
        <v>1.12825E-13</v>
      </c>
      <c r="AH579" s="1">
        <v>1.75426E-10</v>
      </c>
      <c r="AI579" s="2" t="str">
        <f t="shared" ref="AI579:AI642" si="77">IF(AND(AG579&gt;0.000000001, AH579&gt;0.000000001),"ALERT","")</f>
        <v/>
      </c>
      <c r="AJ579">
        <v>5.0265482457430798E-4</v>
      </c>
      <c r="AK579">
        <v>4</v>
      </c>
      <c r="AL579">
        <v>85</v>
      </c>
      <c r="AM579" s="1">
        <v>1.12825E-13</v>
      </c>
      <c r="AN579" s="1">
        <v>1.75426E-10</v>
      </c>
      <c r="AO579" s="2" t="str">
        <f t="shared" ref="AO579:AO642" si="78">IF(I579&lt;AN579,"BETTER",IF(I579&gt;AN579,"WORSE",""))</f>
        <v/>
      </c>
      <c r="AP579">
        <v>5.0265482457430798E-4</v>
      </c>
      <c r="AQ579">
        <v>4</v>
      </c>
      <c r="AR579">
        <v>85</v>
      </c>
      <c r="AS579" s="1">
        <v>1.12825E-13</v>
      </c>
      <c r="AT579" s="1">
        <v>1.75426E-10</v>
      </c>
      <c r="AU579" s="2" t="str">
        <f t="shared" ref="AU579:AU642" si="79">IF(I579&lt;AT579,"BETTER",IF(I579&gt;AT579,"WORSE",""))</f>
        <v/>
      </c>
    </row>
    <row r="580" spans="1:47" x14ac:dyDescent="0.2">
      <c r="A580" t="s">
        <v>563</v>
      </c>
      <c r="B580">
        <v>0</v>
      </c>
      <c r="C580">
        <v>0.78539816339744828</v>
      </c>
      <c r="D580">
        <v>0.14285714285714285</v>
      </c>
      <c r="E580">
        <v>0.14285714206224501</v>
      </c>
      <c r="F580">
        <v>3</v>
      </c>
      <c r="G580">
        <v>58</v>
      </c>
      <c r="H580" s="1">
        <v>6.9547800000000005E-10</v>
      </c>
      <c r="I580" s="1">
        <v>9.3775400000000003E-10</v>
      </c>
      <c r="J580" s="2" t="str">
        <f t="shared" si="72"/>
        <v/>
      </c>
      <c r="K580">
        <v>0.14285714206224301</v>
      </c>
      <c r="L580">
        <v>3</v>
      </c>
      <c r="M580">
        <v>49</v>
      </c>
      <c r="N580" s="1">
        <v>1.36229E-7</v>
      </c>
      <c r="O580" s="1">
        <v>9.3775600000000004E-10</v>
      </c>
      <c r="P580" s="2" t="str">
        <f t="shared" si="73"/>
        <v/>
      </c>
      <c r="Q580">
        <v>0.14285714206224501</v>
      </c>
      <c r="R580">
        <v>3</v>
      </c>
      <c r="S580">
        <v>58</v>
      </c>
      <c r="T580" s="1">
        <v>6.9547800000000005E-10</v>
      </c>
      <c r="U580" s="1">
        <v>9.3775400000000003E-10</v>
      </c>
      <c r="V580" s="2" t="str">
        <f t="shared" si="74"/>
        <v/>
      </c>
      <c r="W580">
        <v>0.14285714206224301</v>
      </c>
      <c r="X580">
        <v>3</v>
      </c>
      <c r="Y580">
        <v>49</v>
      </c>
      <c r="Z580" s="1">
        <v>1.36229E-7</v>
      </c>
      <c r="AA580" s="1">
        <v>9.3775600000000004E-10</v>
      </c>
      <c r="AB580">
        <f t="shared" si="75"/>
        <v>0</v>
      </c>
      <c r="AC580" s="2" t="str">
        <f t="shared" si="76"/>
        <v>BETTER</v>
      </c>
      <c r="AD580">
        <v>0.14285714206224501</v>
      </c>
      <c r="AE580">
        <v>3</v>
      </c>
      <c r="AF580">
        <v>58</v>
      </c>
      <c r="AG580" s="1">
        <v>6.9547800000000005E-10</v>
      </c>
      <c r="AH580" s="1">
        <v>9.3775400000000003E-10</v>
      </c>
      <c r="AI580" s="2" t="str">
        <f t="shared" si="77"/>
        <v/>
      </c>
      <c r="AJ580">
        <v>0.14285714206224501</v>
      </c>
      <c r="AK580">
        <v>3</v>
      </c>
      <c r="AL580">
        <v>58</v>
      </c>
      <c r="AM580" s="1">
        <v>6.9547800000000005E-10</v>
      </c>
      <c r="AN580" s="1">
        <v>9.3775400000000003E-10</v>
      </c>
      <c r="AO580" s="2" t="str">
        <f t="shared" si="78"/>
        <v/>
      </c>
      <c r="AP580">
        <v>0.14285714206224501</v>
      </c>
      <c r="AQ580">
        <v>3</v>
      </c>
      <c r="AR580">
        <v>58</v>
      </c>
      <c r="AS580" s="1">
        <v>6.9547800000000005E-10</v>
      </c>
      <c r="AT580" s="1">
        <v>9.3775400000000003E-10</v>
      </c>
      <c r="AU580" s="2" t="str">
        <f t="shared" si="79"/>
        <v/>
      </c>
    </row>
    <row r="581" spans="1:47" x14ac:dyDescent="0.2">
      <c r="A581" t="s">
        <v>564</v>
      </c>
      <c r="B581">
        <v>0</v>
      </c>
      <c r="C581">
        <v>1.5707963267948966</v>
      </c>
      <c r="D581">
        <v>1.5707963267948966</v>
      </c>
      <c r="E581">
        <v>1.5707963267604801</v>
      </c>
      <c r="F581">
        <v>4</v>
      </c>
      <c r="G581">
        <v>110</v>
      </c>
      <c r="H581" s="1">
        <v>2.1905700000000001E-11</v>
      </c>
      <c r="I581" s="1">
        <v>2.3951699999999999E-10</v>
      </c>
      <c r="J581" s="2" t="str">
        <f t="shared" si="72"/>
        <v/>
      </c>
      <c r="K581">
        <v>1.5707963267948799</v>
      </c>
      <c r="L581">
        <v>4</v>
      </c>
      <c r="M581">
        <v>99</v>
      </c>
      <c r="N581" s="1">
        <v>4.0068699999999998E-9</v>
      </c>
      <c r="O581" s="1">
        <v>2.0511700000000001E-10</v>
      </c>
      <c r="P581" s="2" t="str">
        <f t="shared" si="73"/>
        <v/>
      </c>
      <c r="Q581">
        <v>1.5707963267604801</v>
      </c>
      <c r="R581">
        <v>4</v>
      </c>
      <c r="S581">
        <v>110</v>
      </c>
      <c r="T581" s="1">
        <v>2.1905700000000001E-11</v>
      </c>
      <c r="U581" s="1">
        <v>2.3951699999999999E-10</v>
      </c>
      <c r="V581" s="2" t="str">
        <f t="shared" si="74"/>
        <v/>
      </c>
      <c r="W581">
        <v>1.5707963267948799</v>
      </c>
      <c r="X581">
        <v>4</v>
      </c>
      <c r="Y581">
        <v>99</v>
      </c>
      <c r="Z581" s="1">
        <v>4.0068699999999998E-9</v>
      </c>
      <c r="AA581" s="1">
        <v>2.0511499999999999E-10</v>
      </c>
      <c r="AB581">
        <f t="shared" si="75"/>
        <v>0</v>
      </c>
      <c r="AC581" s="2" t="str">
        <f t="shared" si="76"/>
        <v>BETTER</v>
      </c>
      <c r="AD581">
        <v>1.5707963267604801</v>
      </c>
      <c r="AE581">
        <v>4</v>
      </c>
      <c r="AF581">
        <v>110</v>
      </c>
      <c r="AG581" s="1">
        <v>2.1905700000000001E-11</v>
      </c>
      <c r="AH581" s="1">
        <v>2.3951699999999999E-10</v>
      </c>
      <c r="AI581" s="2" t="str">
        <f t="shared" si="77"/>
        <v/>
      </c>
      <c r="AJ581">
        <v>1.5707963267604801</v>
      </c>
      <c r="AK581">
        <v>4</v>
      </c>
      <c r="AL581">
        <v>110</v>
      </c>
      <c r="AM581" s="1">
        <v>2.1905700000000001E-11</v>
      </c>
      <c r="AN581" s="1">
        <v>2.3951699999999999E-10</v>
      </c>
      <c r="AO581" s="2" t="str">
        <f t="shared" si="78"/>
        <v/>
      </c>
      <c r="AP581">
        <v>1.5707963267604801</v>
      </c>
      <c r="AQ581">
        <v>4</v>
      </c>
      <c r="AR581">
        <v>110</v>
      </c>
      <c r="AS581" s="1">
        <v>2.1905700000000001E-11</v>
      </c>
      <c r="AT581" s="1">
        <v>2.3951699999999999E-10</v>
      </c>
      <c r="AU581" s="2" t="str">
        <f t="shared" si="79"/>
        <v/>
      </c>
    </row>
    <row r="582" spans="1:47" x14ac:dyDescent="0.2">
      <c r="A582" t="s">
        <v>565</v>
      </c>
      <c r="B582">
        <v>0</v>
      </c>
      <c r="C582">
        <v>1.5707963267948966</v>
      </c>
      <c r="D582">
        <v>1.1981402347355923</v>
      </c>
      <c r="E582">
        <v>1.19814023494069</v>
      </c>
      <c r="F582">
        <v>3</v>
      </c>
      <c r="G582">
        <v>58</v>
      </c>
      <c r="H582" s="1">
        <v>7.7143299999999993E-15</v>
      </c>
      <c r="I582" s="1">
        <v>5.9304799999999997E-11</v>
      </c>
      <c r="J582" s="2" t="str">
        <f t="shared" si="72"/>
        <v/>
      </c>
      <c r="K582">
        <v>1.19814023494069</v>
      </c>
      <c r="L582">
        <v>3</v>
      </c>
      <c r="M582">
        <v>49</v>
      </c>
      <c r="N582" s="1">
        <v>2.6054799999999998E-11</v>
      </c>
      <c r="O582" s="1">
        <v>5.9306800000000001E-11</v>
      </c>
      <c r="P582" s="2" t="str">
        <f t="shared" si="73"/>
        <v/>
      </c>
      <c r="Q582">
        <v>1.19814023494069</v>
      </c>
      <c r="R582">
        <v>3</v>
      </c>
      <c r="S582">
        <v>58</v>
      </c>
      <c r="T582" s="1">
        <v>7.7143299999999993E-15</v>
      </c>
      <c r="U582" s="1">
        <v>5.9304799999999997E-11</v>
      </c>
      <c r="V582" s="2" t="str">
        <f t="shared" si="74"/>
        <v/>
      </c>
      <c r="W582">
        <v>1.19814023494069</v>
      </c>
      <c r="X582">
        <v>3</v>
      </c>
      <c r="Y582">
        <v>49</v>
      </c>
      <c r="Z582" s="1">
        <v>2.6054599999999999E-11</v>
      </c>
      <c r="AA582" s="1">
        <v>5.9306800000000001E-11</v>
      </c>
      <c r="AB582">
        <f t="shared" si="75"/>
        <v>0</v>
      </c>
      <c r="AC582" s="2" t="str">
        <f t="shared" si="76"/>
        <v>BETTER</v>
      </c>
      <c r="AD582">
        <v>1.19814023494069</v>
      </c>
      <c r="AE582">
        <v>3</v>
      </c>
      <c r="AF582">
        <v>58</v>
      </c>
      <c r="AG582" s="1">
        <v>7.7143299999999993E-15</v>
      </c>
      <c r="AH582" s="1">
        <v>5.9304799999999997E-11</v>
      </c>
      <c r="AI582" s="2" t="str">
        <f t="shared" si="77"/>
        <v/>
      </c>
      <c r="AJ582">
        <v>1.19814023494069</v>
      </c>
      <c r="AK582">
        <v>3</v>
      </c>
      <c r="AL582">
        <v>58</v>
      </c>
      <c r="AM582" s="1">
        <v>7.7143299999999993E-15</v>
      </c>
      <c r="AN582" s="1">
        <v>5.9304799999999997E-11</v>
      </c>
      <c r="AO582" s="2" t="str">
        <f t="shared" si="78"/>
        <v/>
      </c>
      <c r="AP582">
        <v>1.19814023494069</v>
      </c>
      <c r="AQ582">
        <v>3</v>
      </c>
      <c r="AR582">
        <v>58</v>
      </c>
      <c r="AS582" s="1">
        <v>7.7143299999999993E-15</v>
      </c>
      <c r="AT582" s="1">
        <v>5.9304799999999997E-11</v>
      </c>
      <c r="AU582" s="2" t="str">
        <f t="shared" si="79"/>
        <v/>
      </c>
    </row>
    <row r="583" spans="1:47" x14ac:dyDescent="0.2">
      <c r="A583" t="s">
        <v>257</v>
      </c>
      <c r="B583">
        <v>0</v>
      </c>
      <c r="C583">
        <v>1.5707963267948966</v>
      </c>
      <c r="D583">
        <v>2.6220575542921196</v>
      </c>
      <c r="E583">
        <v>2.6220575544968598</v>
      </c>
      <c r="F583">
        <v>3</v>
      </c>
      <c r="G583">
        <v>63</v>
      </c>
      <c r="H583" s="1">
        <v>1.5004700000000001E-13</v>
      </c>
      <c r="I583" s="1">
        <v>4.9686400000000001E-10</v>
      </c>
      <c r="J583" s="2" t="str">
        <f t="shared" si="72"/>
        <v/>
      </c>
      <c r="K583">
        <v>2.6220574427800201</v>
      </c>
      <c r="L583">
        <v>3</v>
      </c>
      <c r="M583">
        <v>49</v>
      </c>
      <c r="N583" s="1">
        <v>3.4409799999999998E-8</v>
      </c>
      <c r="O583" s="1">
        <v>1.1122E-7</v>
      </c>
      <c r="P583" s="2" t="str">
        <f t="shared" si="73"/>
        <v>ALERT</v>
      </c>
      <c r="Q583">
        <v>2.6220575544968598</v>
      </c>
      <c r="R583">
        <v>3</v>
      </c>
      <c r="S583">
        <v>63</v>
      </c>
      <c r="T583" s="1">
        <v>1.5031300000000001E-13</v>
      </c>
      <c r="U583" s="1">
        <v>4.9686400000000001E-10</v>
      </c>
      <c r="V583" s="2" t="str">
        <f t="shared" si="74"/>
        <v/>
      </c>
      <c r="W583">
        <v>2.62205744397694</v>
      </c>
      <c r="X583">
        <v>3</v>
      </c>
      <c r="Y583">
        <v>49</v>
      </c>
      <c r="Z583" s="1">
        <v>3.4866299999999999E-8</v>
      </c>
      <c r="AA583" s="1">
        <v>1.1002300000000001E-7</v>
      </c>
      <c r="AB583">
        <f t="shared" si="75"/>
        <v>1.1969198965289252E-9</v>
      </c>
      <c r="AC583" s="2" t="str">
        <f t="shared" si="76"/>
        <v>BETTER</v>
      </c>
      <c r="AD583">
        <v>2.6220575544968598</v>
      </c>
      <c r="AE583">
        <v>3</v>
      </c>
      <c r="AF583">
        <v>63</v>
      </c>
      <c r="AG583" s="1">
        <v>1.5031300000000001E-13</v>
      </c>
      <c r="AH583" s="1">
        <v>4.9686400000000001E-10</v>
      </c>
      <c r="AI583" s="2" t="str">
        <f t="shared" si="77"/>
        <v/>
      </c>
      <c r="AJ583">
        <v>2.6220575544968598</v>
      </c>
      <c r="AK583">
        <v>3</v>
      </c>
      <c r="AL583">
        <v>63</v>
      </c>
      <c r="AM583" s="1">
        <v>1.5004700000000001E-13</v>
      </c>
      <c r="AN583" s="1">
        <v>4.9686400000000001E-10</v>
      </c>
      <c r="AO583" s="2" t="str">
        <f t="shared" si="78"/>
        <v/>
      </c>
      <c r="AP583">
        <v>2.6220575544968598</v>
      </c>
      <c r="AQ583">
        <v>3</v>
      </c>
      <c r="AR583">
        <v>63</v>
      </c>
      <c r="AS583" s="1">
        <v>1.5031300000000001E-13</v>
      </c>
      <c r="AT583" s="1">
        <v>4.9686400000000001E-10</v>
      </c>
      <c r="AU583" s="2" t="str">
        <f t="shared" si="79"/>
        <v/>
      </c>
    </row>
    <row r="584" spans="1:47" x14ac:dyDescent="0.2">
      <c r="A584" t="s">
        <v>566</v>
      </c>
      <c r="B584">
        <v>0</v>
      </c>
      <c r="C584">
        <v>1.5707963267948966</v>
      </c>
      <c r="D584">
        <v>7.975324957051496E-3</v>
      </c>
      <c r="E584">
        <v>7.9753249570404597E-3</v>
      </c>
      <c r="F584">
        <v>4</v>
      </c>
      <c r="G584">
        <v>113</v>
      </c>
      <c r="H584" s="1">
        <v>1.3782800000000001E-12</v>
      </c>
      <c r="I584" s="1">
        <v>4.2959500000000002E-11</v>
      </c>
      <c r="J584" s="2" t="str">
        <f t="shared" si="72"/>
        <v/>
      </c>
      <c r="K584">
        <v>7.9753249570513295E-3</v>
      </c>
      <c r="L584">
        <v>4</v>
      </c>
      <c r="M584">
        <v>99</v>
      </c>
      <c r="N584" s="1">
        <v>3.9345600000000001E-12</v>
      </c>
      <c r="O584" s="1">
        <v>4.2948699999999997E-11</v>
      </c>
      <c r="P584" s="2" t="str">
        <f t="shared" si="73"/>
        <v/>
      </c>
      <c r="Q584">
        <v>7.9753249570404597E-3</v>
      </c>
      <c r="R584">
        <v>4</v>
      </c>
      <c r="S584">
        <v>113</v>
      </c>
      <c r="T584" s="1">
        <v>1.3782800000000001E-12</v>
      </c>
      <c r="U584" s="1">
        <v>4.2959500000000002E-11</v>
      </c>
      <c r="V584" s="2" t="str">
        <f t="shared" si="74"/>
        <v/>
      </c>
      <c r="W584">
        <v>7.9753249570513607E-3</v>
      </c>
      <c r="X584">
        <v>4</v>
      </c>
      <c r="Y584">
        <v>99</v>
      </c>
      <c r="Z584" s="1">
        <v>3.9321700000000002E-12</v>
      </c>
      <c r="AA584" s="1">
        <v>4.2948599999999997E-11</v>
      </c>
      <c r="AB584">
        <f t="shared" si="75"/>
        <v>3.1225022567582528E-17</v>
      </c>
      <c r="AC584" s="2" t="str">
        <f t="shared" si="76"/>
        <v>BETTER</v>
      </c>
      <c r="AD584">
        <v>7.9753249570404597E-3</v>
      </c>
      <c r="AE584">
        <v>4</v>
      </c>
      <c r="AF584">
        <v>113</v>
      </c>
      <c r="AG584" s="1">
        <v>1.3782800000000001E-12</v>
      </c>
      <c r="AH584" s="1">
        <v>4.2959500000000002E-11</v>
      </c>
      <c r="AI584" s="2" t="str">
        <f t="shared" si="77"/>
        <v/>
      </c>
      <c r="AJ584">
        <v>7.9753249570404597E-3</v>
      </c>
      <c r="AK584">
        <v>4</v>
      </c>
      <c r="AL584">
        <v>113</v>
      </c>
      <c r="AM584" s="1">
        <v>1.3782800000000001E-12</v>
      </c>
      <c r="AN584" s="1">
        <v>4.2959500000000002E-11</v>
      </c>
      <c r="AO584" s="2" t="str">
        <f t="shared" si="78"/>
        <v/>
      </c>
      <c r="AP584">
        <v>7.9753249570404597E-3</v>
      </c>
      <c r="AQ584">
        <v>4</v>
      </c>
      <c r="AR584">
        <v>113</v>
      </c>
      <c r="AS584" s="1">
        <v>1.3782800000000001E-12</v>
      </c>
      <c r="AT584" s="1">
        <v>4.2959500000000002E-11</v>
      </c>
      <c r="AU584" s="2" t="str">
        <f t="shared" si="79"/>
        <v/>
      </c>
    </row>
    <row r="585" spans="1:47" x14ac:dyDescent="0.2">
      <c r="A585" t="s">
        <v>567</v>
      </c>
      <c r="B585">
        <v>0</v>
      </c>
      <c r="C585">
        <v>3.1415926535897931</v>
      </c>
      <c r="D585">
        <v>0.39269908169872414</v>
      </c>
      <c r="E585">
        <v>0.39269908169663298</v>
      </c>
      <c r="F585">
        <v>4</v>
      </c>
      <c r="G585">
        <v>79</v>
      </c>
      <c r="H585" s="1">
        <v>5.3173000000000004E-12</v>
      </c>
      <c r="I585" s="1">
        <v>3.0336600000000003E-10</v>
      </c>
      <c r="J585" s="2" t="str">
        <f t="shared" si="72"/>
        <v/>
      </c>
      <c r="K585">
        <v>0.39269908169872397</v>
      </c>
      <c r="L585">
        <v>4</v>
      </c>
      <c r="M585">
        <v>79</v>
      </c>
      <c r="N585" s="1">
        <v>7.4410800000000004E-12</v>
      </c>
      <c r="O585" s="1">
        <v>3.0127599999999998E-10</v>
      </c>
      <c r="P585" s="2" t="str">
        <f t="shared" si="73"/>
        <v/>
      </c>
      <c r="Q585">
        <v>0.39269908169663298</v>
      </c>
      <c r="R585">
        <v>4</v>
      </c>
      <c r="S585">
        <v>79</v>
      </c>
      <c r="T585" s="1">
        <v>5.3173000000000004E-12</v>
      </c>
      <c r="U585" s="1">
        <v>3.0336600000000003E-10</v>
      </c>
      <c r="V585" s="2" t="str">
        <f t="shared" si="74"/>
        <v/>
      </c>
      <c r="W585">
        <v>0.39269908169872397</v>
      </c>
      <c r="X585">
        <v>4</v>
      </c>
      <c r="Y585">
        <v>79</v>
      </c>
      <c r="Z585" s="1">
        <v>7.4403800000000003E-12</v>
      </c>
      <c r="AA585" s="1">
        <v>3.0127599999999998E-10</v>
      </c>
      <c r="AB585">
        <f t="shared" si="75"/>
        <v>0</v>
      </c>
      <c r="AC585" s="2" t="str">
        <f t="shared" si="76"/>
        <v>BETTER</v>
      </c>
      <c r="AD585">
        <v>0.39269908169663298</v>
      </c>
      <c r="AE585">
        <v>4</v>
      </c>
      <c r="AF585">
        <v>79</v>
      </c>
      <c r="AG585" s="1">
        <v>5.3173000000000004E-12</v>
      </c>
      <c r="AH585" s="1">
        <v>3.0336600000000003E-10</v>
      </c>
      <c r="AI585" s="2" t="str">
        <f t="shared" si="77"/>
        <v/>
      </c>
      <c r="AJ585">
        <v>0.39269908169663298</v>
      </c>
      <c r="AK585">
        <v>4</v>
      </c>
      <c r="AL585">
        <v>79</v>
      </c>
      <c r="AM585" s="1">
        <v>5.3173000000000004E-12</v>
      </c>
      <c r="AN585" s="1">
        <v>3.0336600000000003E-10</v>
      </c>
      <c r="AO585" s="2" t="str">
        <f t="shared" si="78"/>
        <v/>
      </c>
      <c r="AP585">
        <v>0.39269908169663298</v>
      </c>
      <c r="AQ585">
        <v>4</v>
      </c>
      <c r="AR585">
        <v>79</v>
      </c>
      <c r="AS585" s="1">
        <v>5.3173000000000004E-12</v>
      </c>
      <c r="AT585" s="1">
        <v>3.0336600000000003E-10</v>
      </c>
      <c r="AU585" s="2" t="str">
        <f t="shared" si="79"/>
        <v/>
      </c>
    </row>
    <row r="586" spans="1:47" x14ac:dyDescent="0.2">
      <c r="A586" t="s">
        <v>568</v>
      </c>
      <c r="B586">
        <v>0</v>
      </c>
      <c r="C586">
        <v>0.78539816339744828</v>
      </c>
      <c r="D586">
        <v>0.39269908169872414</v>
      </c>
      <c r="E586">
        <v>0.392699081698686</v>
      </c>
      <c r="F586">
        <v>3</v>
      </c>
      <c r="G586">
        <v>53</v>
      </c>
      <c r="H586" s="1">
        <v>3.5789100000000001E-12</v>
      </c>
      <c r="I586" s="1">
        <v>3.0131299999999999E-10</v>
      </c>
      <c r="J586" s="2" t="str">
        <f t="shared" si="72"/>
        <v/>
      </c>
      <c r="K586">
        <v>0.39269908169870898</v>
      </c>
      <c r="L586">
        <v>3</v>
      </c>
      <c r="M586">
        <v>49</v>
      </c>
      <c r="N586" s="1">
        <v>3.3730299999999999E-10</v>
      </c>
      <c r="O586" s="1">
        <v>3.0129100000000001E-10</v>
      </c>
      <c r="P586" s="2" t="str">
        <f t="shared" si="73"/>
        <v/>
      </c>
      <c r="Q586">
        <v>0.392699081698686</v>
      </c>
      <c r="R586">
        <v>3</v>
      </c>
      <c r="S586">
        <v>53</v>
      </c>
      <c r="T586" s="1">
        <v>3.5789100000000001E-12</v>
      </c>
      <c r="U586" s="1">
        <v>3.0131299999999999E-10</v>
      </c>
      <c r="V586" s="2" t="str">
        <f t="shared" si="74"/>
        <v/>
      </c>
      <c r="W586">
        <v>0.39269908169870898</v>
      </c>
      <c r="X586">
        <v>3</v>
      </c>
      <c r="Y586">
        <v>49</v>
      </c>
      <c r="Z586" s="1">
        <v>3.3730299999999999E-10</v>
      </c>
      <c r="AA586" s="1">
        <v>3.0129100000000001E-10</v>
      </c>
      <c r="AB586">
        <f t="shared" si="75"/>
        <v>0</v>
      </c>
      <c r="AC586" s="2" t="str">
        <f t="shared" si="76"/>
        <v>BETTER</v>
      </c>
      <c r="AD586">
        <v>0.392699081698686</v>
      </c>
      <c r="AE586">
        <v>3</v>
      </c>
      <c r="AF586">
        <v>53</v>
      </c>
      <c r="AG586" s="1">
        <v>3.5789100000000001E-12</v>
      </c>
      <c r="AH586" s="1">
        <v>3.0131299999999999E-10</v>
      </c>
      <c r="AI586" s="2" t="str">
        <f t="shared" si="77"/>
        <v/>
      </c>
      <c r="AJ586">
        <v>0.392699081698686</v>
      </c>
      <c r="AK586">
        <v>3</v>
      </c>
      <c r="AL586">
        <v>53</v>
      </c>
      <c r="AM586" s="1">
        <v>3.5789100000000001E-12</v>
      </c>
      <c r="AN586" s="1">
        <v>3.0131299999999999E-10</v>
      </c>
      <c r="AO586" s="2" t="str">
        <f t="shared" si="78"/>
        <v/>
      </c>
      <c r="AP586">
        <v>0.392699081698686</v>
      </c>
      <c r="AQ586">
        <v>3</v>
      </c>
      <c r="AR586">
        <v>53</v>
      </c>
      <c r="AS586" s="1">
        <v>3.5789100000000001E-12</v>
      </c>
      <c r="AT586" s="1">
        <v>3.0131299999999999E-10</v>
      </c>
      <c r="AU586" s="2" t="str">
        <f t="shared" si="79"/>
        <v/>
      </c>
    </row>
    <row r="587" spans="1:47" x14ac:dyDescent="0.2">
      <c r="A587" t="s">
        <v>569</v>
      </c>
      <c r="B587">
        <v>0</v>
      </c>
      <c r="C587">
        <v>1.5707963267948966</v>
      </c>
      <c r="D587">
        <v>0.2746801533890032</v>
      </c>
      <c r="E587">
        <v>0.27468015342843399</v>
      </c>
      <c r="F587">
        <v>4</v>
      </c>
      <c r="G587">
        <v>108</v>
      </c>
      <c r="H587" s="1">
        <v>2.1027800000000001E-12</v>
      </c>
      <c r="I587" s="1">
        <v>4.2843400000000002E-10</v>
      </c>
      <c r="J587" s="2" t="str">
        <f t="shared" si="72"/>
        <v/>
      </c>
      <c r="K587">
        <v>0.27468015342922703</v>
      </c>
      <c r="L587">
        <v>4</v>
      </c>
      <c r="M587">
        <v>99</v>
      </c>
      <c r="N587" s="1">
        <v>2.4536599999999999E-11</v>
      </c>
      <c r="O587" s="1">
        <v>4.29227E-10</v>
      </c>
      <c r="P587" s="2" t="str">
        <f t="shared" si="73"/>
        <v/>
      </c>
      <c r="Q587">
        <v>0.27468015342843399</v>
      </c>
      <c r="R587">
        <v>4</v>
      </c>
      <c r="S587">
        <v>108</v>
      </c>
      <c r="T587" s="1">
        <v>2.1027800000000001E-12</v>
      </c>
      <c r="U587" s="1">
        <v>4.2843400000000002E-10</v>
      </c>
      <c r="V587" s="2" t="str">
        <f t="shared" si="74"/>
        <v/>
      </c>
      <c r="W587">
        <v>0.27468015342922703</v>
      </c>
      <c r="X587">
        <v>4</v>
      </c>
      <c r="Y587">
        <v>99</v>
      </c>
      <c r="Z587" s="1">
        <v>2.45362E-11</v>
      </c>
      <c r="AA587" s="1">
        <v>4.29227E-10</v>
      </c>
      <c r="AB587">
        <f t="shared" si="75"/>
        <v>0</v>
      </c>
      <c r="AC587" s="2" t="str">
        <f t="shared" si="76"/>
        <v>BETTER</v>
      </c>
      <c r="AD587">
        <v>0.27468015342843399</v>
      </c>
      <c r="AE587">
        <v>4</v>
      </c>
      <c r="AF587">
        <v>108</v>
      </c>
      <c r="AG587" s="1">
        <v>2.1027800000000001E-12</v>
      </c>
      <c r="AH587" s="1">
        <v>4.2843400000000002E-10</v>
      </c>
      <c r="AI587" s="2" t="str">
        <f t="shared" si="77"/>
        <v/>
      </c>
      <c r="AJ587">
        <v>0.27468015342843399</v>
      </c>
      <c r="AK587">
        <v>4</v>
      </c>
      <c r="AL587">
        <v>108</v>
      </c>
      <c r="AM587" s="1">
        <v>2.1027800000000001E-12</v>
      </c>
      <c r="AN587" s="1">
        <v>4.2843400000000002E-10</v>
      </c>
      <c r="AO587" s="2" t="str">
        <f t="shared" si="78"/>
        <v/>
      </c>
      <c r="AP587">
        <v>0.27468015342843399</v>
      </c>
      <c r="AQ587">
        <v>4</v>
      </c>
      <c r="AR587">
        <v>108</v>
      </c>
      <c r="AS587" s="1">
        <v>2.1027800000000001E-12</v>
      </c>
      <c r="AT587" s="1">
        <v>4.2843400000000002E-10</v>
      </c>
      <c r="AU587" s="2" t="str">
        <f t="shared" si="79"/>
        <v/>
      </c>
    </row>
    <row r="588" spans="1:47" x14ac:dyDescent="0.2">
      <c r="A588" t="s">
        <v>570</v>
      </c>
      <c r="B588">
        <v>0</v>
      </c>
      <c r="C588">
        <v>3.1415926535897931</v>
      </c>
      <c r="D588">
        <v>0.5</v>
      </c>
      <c r="E588">
        <v>0.499999999999994</v>
      </c>
      <c r="F588">
        <v>3</v>
      </c>
      <c r="G588">
        <v>49</v>
      </c>
      <c r="H588" s="1">
        <v>2.3142599999999999E-10</v>
      </c>
      <c r="I588" s="1">
        <v>5.1070299999999997E-15</v>
      </c>
      <c r="J588" s="2" t="str">
        <f t="shared" si="72"/>
        <v/>
      </c>
      <c r="K588">
        <v>0.49999999999998701</v>
      </c>
      <c r="L588">
        <v>3</v>
      </c>
      <c r="M588">
        <v>47</v>
      </c>
      <c r="N588" s="1">
        <v>3.0437400000000002E-7</v>
      </c>
      <c r="O588" s="1">
        <v>1.25455E-14</v>
      </c>
      <c r="P588" s="2" t="str">
        <f t="shared" si="73"/>
        <v/>
      </c>
      <c r="Q588">
        <v>0.499999999999994</v>
      </c>
      <c r="R588">
        <v>3</v>
      </c>
      <c r="S588">
        <v>49</v>
      </c>
      <c r="T588" s="1">
        <v>2.3142599999999999E-10</v>
      </c>
      <c r="U588" s="1">
        <v>5.1070299999999997E-15</v>
      </c>
      <c r="V588" s="2" t="str">
        <f t="shared" si="74"/>
        <v/>
      </c>
      <c r="W588">
        <v>0.49999999999998701</v>
      </c>
      <c r="X588">
        <v>3</v>
      </c>
      <c r="Y588">
        <v>47</v>
      </c>
      <c r="Z588" s="1">
        <v>3.0437400000000002E-7</v>
      </c>
      <c r="AA588" s="1">
        <v>1.25455E-14</v>
      </c>
      <c r="AB588">
        <f t="shared" si="75"/>
        <v>0</v>
      </c>
      <c r="AC588" s="2" t="str">
        <f t="shared" si="76"/>
        <v>BETTER</v>
      </c>
      <c r="AD588">
        <v>0.499999999999994</v>
      </c>
      <c r="AE588">
        <v>3</v>
      </c>
      <c r="AF588">
        <v>49</v>
      </c>
      <c r="AG588" s="1">
        <v>2.3142599999999999E-10</v>
      </c>
      <c r="AH588" s="1">
        <v>5.1070299999999997E-15</v>
      </c>
      <c r="AI588" s="2" t="str">
        <f t="shared" si="77"/>
        <v/>
      </c>
      <c r="AJ588">
        <v>0.499999999999994</v>
      </c>
      <c r="AK588">
        <v>3</v>
      </c>
      <c r="AL588">
        <v>49</v>
      </c>
      <c r="AM588" s="1">
        <v>2.3142599999999999E-10</v>
      </c>
      <c r="AN588" s="1">
        <v>5.1070299999999997E-15</v>
      </c>
      <c r="AO588" s="2" t="str">
        <f t="shared" si="78"/>
        <v/>
      </c>
      <c r="AP588">
        <v>0.499999999999994</v>
      </c>
      <c r="AQ588">
        <v>3</v>
      </c>
      <c r="AR588">
        <v>49</v>
      </c>
      <c r="AS588" s="1">
        <v>2.3142599999999999E-10</v>
      </c>
      <c r="AT588" s="1">
        <v>5.1070299999999997E-15</v>
      </c>
      <c r="AU588" s="2" t="str">
        <f t="shared" si="79"/>
        <v/>
      </c>
    </row>
    <row r="589" spans="1:47" x14ac:dyDescent="0.2">
      <c r="A589" t="s">
        <v>571</v>
      </c>
      <c r="B589">
        <v>0</v>
      </c>
      <c r="C589">
        <v>1</v>
      </c>
      <c r="D589">
        <v>0.72209144937840997</v>
      </c>
      <c r="E589">
        <v>0.72209144937776204</v>
      </c>
      <c r="F589">
        <v>3</v>
      </c>
      <c r="G589">
        <v>56</v>
      </c>
      <c r="H589" s="1">
        <v>1.8158E-12</v>
      </c>
      <c r="I589" s="1">
        <v>3.7776300000000002E-10</v>
      </c>
      <c r="J589" s="2" t="str">
        <f t="shared" si="72"/>
        <v/>
      </c>
      <c r="K589">
        <v>0.72209144937840797</v>
      </c>
      <c r="L589">
        <v>3</v>
      </c>
      <c r="M589">
        <v>49</v>
      </c>
      <c r="N589" s="1">
        <v>3.4169799999999998E-11</v>
      </c>
      <c r="O589" s="1">
        <v>3.7840899999999998E-10</v>
      </c>
      <c r="P589" s="2" t="str">
        <f t="shared" si="73"/>
        <v/>
      </c>
      <c r="Q589">
        <v>0.72209144937776204</v>
      </c>
      <c r="R589">
        <v>3</v>
      </c>
      <c r="S589">
        <v>56</v>
      </c>
      <c r="T589" s="1">
        <v>1.8158E-12</v>
      </c>
      <c r="U589" s="1">
        <v>3.7776300000000002E-10</v>
      </c>
      <c r="V589" s="2" t="str">
        <f t="shared" si="74"/>
        <v/>
      </c>
      <c r="W589">
        <v>0.72209144937840897</v>
      </c>
      <c r="X589">
        <v>3</v>
      </c>
      <c r="Y589">
        <v>49</v>
      </c>
      <c r="Z589" s="1">
        <v>3.4169499999999999E-11</v>
      </c>
      <c r="AA589" s="1">
        <v>3.7840899999999998E-10</v>
      </c>
      <c r="AB589">
        <f t="shared" si="75"/>
        <v>9.9920072216264089E-16</v>
      </c>
      <c r="AC589" s="2" t="str">
        <f t="shared" si="76"/>
        <v>BETTER</v>
      </c>
      <c r="AD589">
        <v>0.72209144937776204</v>
      </c>
      <c r="AE589">
        <v>3</v>
      </c>
      <c r="AF589">
        <v>56</v>
      </c>
      <c r="AG589" s="1">
        <v>1.8158E-12</v>
      </c>
      <c r="AH589" s="1">
        <v>3.7776300000000002E-10</v>
      </c>
      <c r="AI589" s="2" t="str">
        <f t="shared" si="77"/>
        <v/>
      </c>
      <c r="AJ589">
        <v>0.72209144937776204</v>
      </c>
      <c r="AK589">
        <v>3</v>
      </c>
      <c r="AL589">
        <v>56</v>
      </c>
      <c r="AM589" s="1">
        <v>1.8158E-12</v>
      </c>
      <c r="AN589" s="1">
        <v>3.7776300000000002E-10</v>
      </c>
      <c r="AO589" s="2" t="str">
        <f t="shared" si="78"/>
        <v/>
      </c>
      <c r="AP589">
        <v>0.72209144937776204</v>
      </c>
      <c r="AQ589">
        <v>3</v>
      </c>
      <c r="AR589">
        <v>56</v>
      </c>
      <c r="AS589" s="1">
        <v>1.8158E-12</v>
      </c>
      <c r="AT589" s="1">
        <v>3.7776300000000002E-10</v>
      </c>
      <c r="AU589" s="2" t="str">
        <f t="shared" si="79"/>
        <v/>
      </c>
    </row>
    <row r="590" spans="1:47" x14ac:dyDescent="0.2">
      <c r="A590" t="s">
        <v>572</v>
      </c>
      <c r="B590">
        <v>0</v>
      </c>
      <c r="C590">
        <v>0.78539816339744828</v>
      </c>
      <c r="D590">
        <v>0.1308996938995747</v>
      </c>
      <c r="E590">
        <v>0.13089969370085</v>
      </c>
      <c r="F590">
        <v>3</v>
      </c>
      <c r="G590">
        <v>58</v>
      </c>
      <c r="H590" s="1">
        <v>7.14196E-9</v>
      </c>
      <c r="I590" s="1">
        <v>2.9915E-10</v>
      </c>
      <c r="J590" s="2" t="str">
        <f t="shared" si="72"/>
        <v/>
      </c>
      <c r="K590">
        <v>0.13089969370085</v>
      </c>
      <c r="L590">
        <v>4</v>
      </c>
      <c r="M590">
        <v>99</v>
      </c>
      <c r="N590" s="1">
        <v>3.2886900000000002E-13</v>
      </c>
      <c r="O590" s="1">
        <v>2.9915E-10</v>
      </c>
      <c r="P590" s="2" t="str">
        <f t="shared" si="73"/>
        <v/>
      </c>
      <c r="Q590">
        <v>0.13089969370085</v>
      </c>
      <c r="R590">
        <v>3</v>
      </c>
      <c r="S590">
        <v>58</v>
      </c>
      <c r="T590" s="1">
        <v>7.14196E-9</v>
      </c>
      <c r="U590" s="1">
        <v>2.9915E-10</v>
      </c>
      <c r="V590" s="2" t="str">
        <f t="shared" si="74"/>
        <v/>
      </c>
      <c r="W590">
        <v>0.13089969370085</v>
      </c>
      <c r="X590">
        <v>4</v>
      </c>
      <c r="Y590">
        <v>99</v>
      </c>
      <c r="Z590" s="1">
        <v>3.2971799999999999E-13</v>
      </c>
      <c r="AA590" s="1">
        <v>2.9915E-10</v>
      </c>
      <c r="AB590">
        <f t="shared" si="75"/>
        <v>0</v>
      </c>
      <c r="AC590" s="2" t="str">
        <f t="shared" si="76"/>
        <v>BETTER</v>
      </c>
      <c r="AD590">
        <v>0.13089969370085</v>
      </c>
      <c r="AE590">
        <v>3</v>
      </c>
      <c r="AF590">
        <v>58</v>
      </c>
      <c r="AG590" s="1">
        <v>7.14196E-9</v>
      </c>
      <c r="AH590" s="1">
        <v>2.9915E-10</v>
      </c>
      <c r="AI590" s="2" t="str">
        <f t="shared" si="77"/>
        <v/>
      </c>
      <c r="AJ590">
        <v>0.13089969370085</v>
      </c>
      <c r="AK590">
        <v>3</v>
      </c>
      <c r="AL590">
        <v>58</v>
      </c>
      <c r="AM590" s="1">
        <v>7.14196E-9</v>
      </c>
      <c r="AN590" s="1">
        <v>2.9915E-10</v>
      </c>
      <c r="AO590" s="2" t="str">
        <f t="shared" si="78"/>
        <v/>
      </c>
      <c r="AP590">
        <v>0.13089969370085</v>
      </c>
      <c r="AQ590">
        <v>3</v>
      </c>
      <c r="AR590">
        <v>58</v>
      </c>
      <c r="AS590" s="1">
        <v>7.14196E-9</v>
      </c>
      <c r="AT590" s="1">
        <v>2.9915E-10</v>
      </c>
      <c r="AU590" s="2" t="str">
        <f t="shared" si="79"/>
        <v/>
      </c>
    </row>
    <row r="591" spans="1:47" x14ac:dyDescent="0.2">
      <c r="A591" t="s">
        <v>573</v>
      </c>
      <c r="B591">
        <v>0</v>
      </c>
      <c r="C591">
        <v>1.5707963267948966</v>
      </c>
      <c r="D591">
        <v>0.19634954084936207</v>
      </c>
      <c r="E591">
        <v>0.196349540849131</v>
      </c>
      <c r="F591">
        <v>4</v>
      </c>
      <c r="G591">
        <v>91</v>
      </c>
      <c r="H591" s="1">
        <v>1.1711699999999999E-12</v>
      </c>
      <c r="I591" s="1">
        <v>1.50868E-10</v>
      </c>
      <c r="J591" s="2" t="str">
        <f t="shared" si="72"/>
        <v/>
      </c>
      <c r="K591">
        <v>0.19634954084936199</v>
      </c>
      <c r="L591">
        <v>4</v>
      </c>
      <c r="M591">
        <v>89</v>
      </c>
      <c r="N591" s="1">
        <v>4.4044800000000001E-9</v>
      </c>
      <c r="O591" s="1">
        <v>1.5063799999999999E-10</v>
      </c>
      <c r="P591" s="2" t="str">
        <f t="shared" si="73"/>
        <v/>
      </c>
      <c r="Q591">
        <v>0.196349540849131</v>
      </c>
      <c r="R591">
        <v>4</v>
      </c>
      <c r="S591">
        <v>91</v>
      </c>
      <c r="T591" s="1">
        <v>1.1711699999999999E-12</v>
      </c>
      <c r="U591" s="1">
        <v>1.50868E-10</v>
      </c>
      <c r="V591" s="2" t="str">
        <f t="shared" si="74"/>
        <v/>
      </c>
      <c r="W591">
        <v>0.19634954084936199</v>
      </c>
      <c r="X591">
        <v>4</v>
      </c>
      <c r="Y591">
        <v>89</v>
      </c>
      <c r="Z591" s="1">
        <v>4.4044800000000001E-9</v>
      </c>
      <c r="AA591" s="1">
        <v>1.5063799999999999E-10</v>
      </c>
      <c r="AB591">
        <f t="shared" si="75"/>
        <v>0</v>
      </c>
      <c r="AC591" s="2" t="str">
        <f t="shared" si="76"/>
        <v>BETTER</v>
      </c>
      <c r="AD591">
        <v>0.196349540849131</v>
      </c>
      <c r="AE591">
        <v>4</v>
      </c>
      <c r="AF591">
        <v>91</v>
      </c>
      <c r="AG591" s="1">
        <v>1.1711699999999999E-12</v>
      </c>
      <c r="AH591" s="1">
        <v>1.50868E-10</v>
      </c>
      <c r="AI591" s="2" t="str">
        <f t="shared" si="77"/>
        <v/>
      </c>
      <c r="AJ591">
        <v>0.196349540849131</v>
      </c>
      <c r="AK591">
        <v>4</v>
      </c>
      <c r="AL591">
        <v>91</v>
      </c>
      <c r="AM591" s="1">
        <v>1.1711699999999999E-12</v>
      </c>
      <c r="AN591" s="1">
        <v>1.50868E-10</v>
      </c>
      <c r="AO591" s="2" t="str">
        <f t="shared" si="78"/>
        <v/>
      </c>
      <c r="AP591">
        <v>0.196349540849131</v>
      </c>
      <c r="AQ591">
        <v>4</v>
      </c>
      <c r="AR591">
        <v>91</v>
      </c>
      <c r="AS591" s="1">
        <v>1.1711699999999999E-12</v>
      </c>
      <c r="AT591" s="1">
        <v>1.50868E-10</v>
      </c>
      <c r="AU591" s="2" t="str">
        <f t="shared" si="79"/>
        <v/>
      </c>
    </row>
    <row r="592" spans="1:47" x14ac:dyDescent="0.2">
      <c r="A592" t="s">
        <v>311</v>
      </c>
      <c r="B592">
        <v>0</v>
      </c>
      <c r="C592">
        <v>1.5707963267948966</v>
      </c>
      <c r="D592">
        <v>0.23222149851831494</v>
      </c>
      <c r="E592">
        <v>0.232221498518318</v>
      </c>
      <c r="F592">
        <v>3</v>
      </c>
      <c r="G592">
        <v>49</v>
      </c>
      <c r="H592" s="1">
        <v>6.2374099999999997E-10</v>
      </c>
      <c r="I592" s="1">
        <v>4.8168100000000005E-10</v>
      </c>
      <c r="J592" s="2" t="str">
        <f t="shared" si="72"/>
        <v/>
      </c>
      <c r="K592">
        <v>0.232221498518314</v>
      </c>
      <c r="L592">
        <v>4</v>
      </c>
      <c r="M592">
        <v>89</v>
      </c>
      <c r="N592" s="1">
        <v>4.9756999999999997E-13</v>
      </c>
      <c r="O592" s="1">
        <v>4.8168499999999998E-10</v>
      </c>
      <c r="P592" s="2" t="str">
        <f t="shared" si="73"/>
        <v/>
      </c>
      <c r="Q592">
        <v>0.232221498518318</v>
      </c>
      <c r="R592">
        <v>3</v>
      </c>
      <c r="S592">
        <v>49</v>
      </c>
      <c r="T592" s="1">
        <v>6.2374099999999997E-10</v>
      </c>
      <c r="U592" s="1">
        <v>4.8168100000000005E-10</v>
      </c>
      <c r="V592" s="2" t="str">
        <f t="shared" si="74"/>
        <v/>
      </c>
      <c r="W592">
        <v>0.232221498518315</v>
      </c>
      <c r="X592">
        <v>4</v>
      </c>
      <c r="Y592">
        <v>89</v>
      </c>
      <c r="Z592" s="1">
        <v>4.9685299999999996E-13</v>
      </c>
      <c r="AA592" s="1">
        <v>4.8168499999999998E-10</v>
      </c>
      <c r="AB592">
        <f t="shared" si="75"/>
        <v>9.9920072216264089E-16</v>
      </c>
      <c r="AC592" s="2" t="str">
        <f t="shared" si="76"/>
        <v>BETTER</v>
      </c>
      <c r="AD592">
        <v>0.232221498518318</v>
      </c>
      <c r="AE592">
        <v>3</v>
      </c>
      <c r="AF592">
        <v>49</v>
      </c>
      <c r="AG592" s="1">
        <v>6.2374099999999997E-10</v>
      </c>
      <c r="AH592" s="1">
        <v>4.8168100000000005E-10</v>
      </c>
      <c r="AI592" s="2" t="str">
        <f t="shared" si="77"/>
        <v/>
      </c>
      <c r="AJ592">
        <v>0.232221498518318</v>
      </c>
      <c r="AK592">
        <v>3</v>
      </c>
      <c r="AL592">
        <v>49</v>
      </c>
      <c r="AM592" s="1">
        <v>6.2374099999999997E-10</v>
      </c>
      <c r="AN592" s="1">
        <v>4.8168100000000005E-10</v>
      </c>
      <c r="AO592" s="2" t="str">
        <f t="shared" si="78"/>
        <v/>
      </c>
      <c r="AP592">
        <v>0.232221498518318</v>
      </c>
      <c r="AQ592">
        <v>3</v>
      </c>
      <c r="AR592">
        <v>49</v>
      </c>
      <c r="AS592" s="1">
        <v>6.2374099999999997E-10</v>
      </c>
      <c r="AT592" s="1">
        <v>4.8168100000000005E-10</v>
      </c>
      <c r="AU592" s="2" t="str">
        <f t="shared" si="79"/>
        <v/>
      </c>
    </row>
    <row r="593" spans="1:47" x14ac:dyDescent="0.2">
      <c r="A593" t="s">
        <v>574</v>
      </c>
      <c r="B593">
        <v>0</v>
      </c>
      <c r="C593">
        <v>1.5707963267948966</v>
      </c>
      <c r="D593">
        <v>0.23222149851831494</v>
      </c>
      <c r="E593">
        <v>0.232221498518318</v>
      </c>
      <c r="F593">
        <v>3</v>
      </c>
      <c r="G593">
        <v>49</v>
      </c>
      <c r="H593" s="1">
        <v>6.2374099999999997E-10</v>
      </c>
      <c r="I593" s="1">
        <v>4.8168100000000005E-10</v>
      </c>
      <c r="J593" s="2" t="str">
        <f t="shared" si="72"/>
        <v/>
      </c>
      <c r="K593">
        <v>0.232221498518314</v>
      </c>
      <c r="L593">
        <v>4</v>
      </c>
      <c r="M593">
        <v>89</v>
      </c>
      <c r="N593" s="1">
        <v>4.9733100000000003E-13</v>
      </c>
      <c r="O593" s="1">
        <v>4.8168499999999998E-10</v>
      </c>
      <c r="P593" s="2" t="str">
        <f t="shared" si="73"/>
        <v/>
      </c>
      <c r="Q593">
        <v>0.232221498518318</v>
      </c>
      <c r="R593">
        <v>3</v>
      </c>
      <c r="S593">
        <v>49</v>
      </c>
      <c r="T593" s="1">
        <v>6.2374099999999997E-10</v>
      </c>
      <c r="U593" s="1">
        <v>4.8168100000000005E-10</v>
      </c>
      <c r="V593" s="2" t="str">
        <f t="shared" si="74"/>
        <v/>
      </c>
      <c r="W593">
        <v>0.232221498518315</v>
      </c>
      <c r="X593">
        <v>4</v>
      </c>
      <c r="Y593">
        <v>89</v>
      </c>
      <c r="Z593" s="1">
        <v>4.9637499999999999E-13</v>
      </c>
      <c r="AA593" s="1">
        <v>4.8168499999999998E-10</v>
      </c>
      <c r="AB593">
        <f t="shared" si="75"/>
        <v>9.9920072216264089E-16</v>
      </c>
      <c r="AC593" s="2" t="str">
        <f t="shared" si="76"/>
        <v>BETTER</v>
      </c>
      <c r="AD593">
        <v>0.232221498518318</v>
      </c>
      <c r="AE593">
        <v>3</v>
      </c>
      <c r="AF593">
        <v>49</v>
      </c>
      <c r="AG593" s="1">
        <v>6.2374099999999997E-10</v>
      </c>
      <c r="AH593" s="1">
        <v>4.8168100000000005E-10</v>
      </c>
      <c r="AI593" s="2" t="str">
        <f t="shared" si="77"/>
        <v/>
      </c>
      <c r="AJ593">
        <v>0.232221498518318</v>
      </c>
      <c r="AK593">
        <v>3</v>
      </c>
      <c r="AL593">
        <v>49</v>
      </c>
      <c r="AM593" s="1">
        <v>6.2374099999999997E-10</v>
      </c>
      <c r="AN593" s="1">
        <v>4.8168100000000005E-10</v>
      </c>
      <c r="AO593" s="2" t="str">
        <f t="shared" si="78"/>
        <v/>
      </c>
      <c r="AP593">
        <v>0.232221498518318</v>
      </c>
      <c r="AQ593">
        <v>3</v>
      </c>
      <c r="AR593">
        <v>49</v>
      </c>
      <c r="AS593" s="1">
        <v>6.2374099999999997E-10</v>
      </c>
      <c r="AT593" s="1">
        <v>4.8168100000000005E-10</v>
      </c>
      <c r="AU593" s="2" t="str">
        <f t="shared" si="79"/>
        <v/>
      </c>
    </row>
    <row r="594" spans="1:47" x14ac:dyDescent="0.2">
      <c r="A594" t="s">
        <v>312</v>
      </c>
      <c r="B594">
        <v>0</v>
      </c>
      <c r="C594">
        <v>1.5707963267948966</v>
      </c>
      <c r="D594">
        <v>0.11508055315730163</v>
      </c>
      <c r="E594">
        <v>0.114916321964983</v>
      </c>
      <c r="F594">
        <v>6</v>
      </c>
      <c r="G594">
        <v>325</v>
      </c>
      <c r="H594">
        <v>1.34334E-2</v>
      </c>
      <c r="I594">
        <v>1.6423100000000001E-4</v>
      </c>
      <c r="J594" s="2" t="str">
        <f t="shared" si="72"/>
        <v>ALERT</v>
      </c>
      <c r="K594">
        <v>0.11482209004015299</v>
      </c>
      <c r="L594">
        <v>6</v>
      </c>
      <c r="M594">
        <v>331</v>
      </c>
      <c r="N594">
        <v>1.2015E-2</v>
      </c>
      <c r="O594">
        <v>2.5846300000000001E-4</v>
      </c>
      <c r="P594" s="2" t="str">
        <f t="shared" si="73"/>
        <v>ALERT</v>
      </c>
      <c r="Q594">
        <v>0.114916321964983</v>
      </c>
      <c r="R594">
        <v>6</v>
      </c>
      <c r="S594">
        <v>325</v>
      </c>
      <c r="T594">
        <v>1.34334E-2</v>
      </c>
      <c r="U594">
        <v>1.6423100000000001E-4</v>
      </c>
      <c r="V594" s="2" t="str">
        <f t="shared" si="74"/>
        <v/>
      </c>
      <c r="W594">
        <v>0.11482209004015199</v>
      </c>
      <c r="X594">
        <v>6</v>
      </c>
      <c r="Y594">
        <v>331</v>
      </c>
      <c r="Z594">
        <v>1.2015E-2</v>
      </c>
      <c r="AA594">
        <v>2.5846300000000001E-4</v>
      </c>
      <c r="AB594">
        <f t="shared" si="75"/>
        <v>9.9920072216264089E-16</v>
      </c>
      <c r="AC594" s="2" t="str">
        <f t="shared" si="76"/>
        <v>BETTER</v>
      </c>
      <c r="AD594">
        <v>0.114916321964983</v>
      </c>
      <c r="AE594">
        <v>6</v>
      </c>
      <c r="AF594">
        <v>325</v>
      </c>
      <c r="AG594">
        <v>1.34334E-2</v>
      </c>
      <c r="AH594">
        <v>1.6423100000000001E-4</v>
      </c>
      <c r="AI594" s="2" t="str">
        <f t="shared" si="77"/>
        <v>ALERT</v>
      </c>
      <c r="AJ594">
        <v>0.114916321964983</v>
      </c>
      <c r="AK594">
        <v>6</v>
      </c>
      <c r="AL594">
        <v>325</v>
      </c>
      <c r="AM594">
        <v>1.34334E-2</v>
      </c>
      <c r="AN594">
        <v>1.6423100000000001E-4</v>
      </c>
      <c r="AO594" s="2" t="str">
        <f t="shared" si="78"/>
        <v/>
      </c>
      <c r="AP594">
        <v>0.114916321964983</v>
      </c>
      <c r="AQ594">
        <v>6</v>
      </c>
      <c r="AR594">
        <v>325</v>
      </c>
      <c r="AS594">
        <v>1.34334E-2</v>
      </c>
      <c r="AT594">
        <v>1.6423100000000001E-4</v>
      </c>
      <c r="AU594" s="2" t="str">
        <f t="shared" si="79"/>
        <v/>
      </c>
    </row>
    <row r="595" spans="1:47" x14ac:dyDescent="0.2">
      <c r="A595" t="s">
        <v>189</v>
      </c>
      <c r="B595">
        <v>0</v>
      </c>
      <c r="C595">
        <v>0.78539816339744828</v>
      </c>
      <c r="D595">
        <v>0.18578453580065923</v>
      </c>
      <c r="E595">
        <v>0.18578453548850299</v>
      </c>
      <c r="F595">
        <v>3</v>
      </c>
      <c r="G595">
        <v>58</v>
      </c>
      <c r="H595" s="1">
        <v>7.4203199999999996E-13</v>
      </c>
      <c r="I595" s="1">
        <v>5.1149600000000001E-10</v>
      </c>
      <c r="J595" s="2" t="str">
        <f t="shared" si="72"/>
        <v/>
      </c>
      <c r="K595">
        <v>0.18578453548850299</v>
      </c>
      <c r="L595">
        <v>3</v>
      </c>
      <c r="M595">
        <v>49</v>
      </c>
      <c r="N595" s="1">
        <v>4.5885500000000003E-11</v>
      </c>
      <c r="O595" s="1">
        <v>5.1149700000000002E-10</v>
      </c>
      <c r="P595" s="2" t="str">
        <f t="shared" si="73"/>
        <v/>
      </c>
      <c r="Q595">
        <v>0.18578453548850299</v>
      </c>
      <c r="R595">
        <v>3</v>
      </c>
      <c r="S595">
        <v>58</v>
      </c>
      <c r="T595" s="1">
        <v>7.4203199999999996E-13</v>
      </c>
      <c r="U595" s="1">
        <v>5.1149600000000001E-10</v>
      </c>
      <c r="V595" s="2" t="str">
        <f t="shared" si="74"/>
        <v/>
      </c>
      <c r="W595">
        <v>0.18578453548850299</v>
      </c>
      <c r="X595">
        <v>3</v>
      </c>
      <c r="Y595">
        <v>49</v>
      </c>
      <c r="Z595" s="1">
        <v>4.5885199999999998E-11</v>
      </c>
      <c r="AA595" s="1">
        <v>5.1149700000000002E-10</v>
      </c>
      <c r="AB595">
        <f t="shared" si="75"/>
        <v>0</v>
      </c>
      <c r="AC595" s="2" t="str">
        <f t="shared" si="76"/>
        <v>BETTER</v>
      </c>
      <c r="AD595">
        <v>0.18578453548850299</v>
      </c>
      <c r="AE595">
        <v>3</v>
      </c>
      <c r="AF595">
        <v>58</v>
      </c>
      <c r="AG595" s="1">
        <v>7.4203199999999996E-13</v>
      </c>
      <c r="AH595" s="1">
        <v>5.1149600000000001E-10</v>
      </c>
      <c r="AI595" s="2" t="str">
        <f t="shared" si="77"/>
        <v/>
      </c>
      <c r="AJ595">
        <v>0.18578453548850299</v>
      </c>
      <c r="AK595">
        <v>3</v>
      </c>
      <c r="AL595">
        <v>58</v>
      </c>
      <c r="AM595" s="1">
        <v>7.4203199999999996E-13</v>
      </c>
      <c r="AN595" s="1">
        <v>5.1149600000000001E-10</v>
      </c>
      <c r="AO595" s="2" t="str">
        <f t="shared" si="78"/>
        <v/>
      </c>
      <c r="AP595">
        <v>0.18578453548850299</v>
      </c>
      <c r="AQ595">
        <v>3</v>
      </c>
      <c r="AR595">
        <v>58</v>
      </c>
      <c r="AS595" s="1">
        <v>7.4203199999999996E-13</v>
      </c>
      <c r="AT595" s="1">
        <v>5.1149600000000001E-10</v>
      </c>
      <c r="AU595" s="2" t="str">
        <f t="shared" si="79"/>
        <v/>
      </c>
    </row>
    <row r="596" spans="1:47" x14ac:dyDescent="0.2">
      <c r="A596" t="s">
        <v>575</v>
      </c>
      <c r="B596">
        <v>0</v>
      </c>
      <c r="C596">
        <v>0.78539816339744828</v>
      </c>
      <c r="D596">
        <v>0.73018105837655978</v>
      </c>
      <c r="E596">
        <v>0.73018105806440403</v>
      </c>
      <c r="F596">
        <v>3</v>
      </c>
      <c r="G596">
        <v>58</v>
      </c>
      <c r="H596" s="1">
        <v>6.20973E-15</v>
      </c>
      <c r="I596" s="1">
        <v>6.4404399999999999E-11</v>
      </c>
      <c r="J596" s="2" t="str">
        <f t="shared" si="72"/>
        <v/>
      </c>
      <c r="K596">
        <v>0.73018105806440203</v>
      </c>
      <c r="L596">
        <v>3</v>
      </c>
      <c r="M596">
        <v>49</v>
      </c>
      <c r="N596" s="1">
        <v>3.4742899999999999E-13</v>
      </c>
      <c r="O596" s="1">
        <v>6.4402599999999994E-11</v>
      </c>
      <c r="P596" s="2" t="str">
        <f t="shared" si="73"/>
        <v/>
      </c>
      <c r="Q596">
        <v>0.73018105806440403</v>
      </c>
      <c r="R596">
        <v>3</v>
      </c>
      <c r="S596">
        <v>58</v>
      </c>
      <c r="T596" s="1">
        <v>6.20973E-15</v>
      </c>
      <c r="U596" s="1">
        <v>6.4404399999999999E-11</v>
      </c>
      <c r="V596" s="2" t="str">
        <f t="shared" si="74"/>
        <v/>
      </c>
      <c r="W596">
        <v>0.73018105806440203</v>
      </c>
      <c r="X596">
        <v>3</v>
      </c>
      <c r="Y596">
        <v>49</v>
      </c>
      <c r="Z596" s="1">
        <v>3.4742899999999999E-13</v>
      </c>
      <c r="AA596" s="1">
        <v>6.4402599999999994E-11</v>
      </c>
      <c r="AB596">
        <f t="shared" si="75"/>
        <v>0</v>
      </c>
      <c r="AC596" s="2" t="str">
        <f t="shared" si="76"/>
        <v>BETTER</v>
      </c>
      <c r="AD596">
        <v>0.73018105806440403</v>
      </c>
      <c r="AE596">
        <v>3</v>
      </c>
      <c r="AF596">
        <v>58</v>
      </c>
      <c r="AG596" s="1">
        <v>6.20973E-15</v>
      </c>
      <c r="AH596" s="1">
        <v>6.4404399999999999E-11</v>
      </c>
      <c r="AI596" s="2" t="str">
        <f t="shared" si="77"/>
        <v/>
      </c>
      <c r="AJ596">
        <v>0.73018105806440403</v>
      </c>
      <c r="AK596">
        <v>3</v>
      </c>
      <c r="AL596">
        <v>58</v>
      </c>
      <c r="AM596" s="1">
        <v>6.20973E-15</v>
      </c>
      <c r="AN596" s="1">
        <v>6.4404399999999999E-11</v>
      </c>
      <c r="AO596" s="2" t="str">
        <f t="shared" si="78"/>
        <v/>
      </c>
      <c r="AP596">
        <v>0.73018105806440403</v>
      </c>
      <c r="AQ596">
        <v>3</v>
      </c>
      <c r="AR596">
        <v>58</v>
      </c>
      <c r="AS596" s="1">
        <v>6.20973E-15</v>
      </c>
      <c r="AT596" s="1">
        <v>6.4404399999999999E-11</v>
      </c>
      <c r="AU596" s="2" t="str">
        <f t="shared" si="79"/>
        <v/>
      </c>
    </row>
    <row r="597" spans="1:47" x14ac:dyDescent="0.2">
      <c r="A597" t="s">
        <v>402</v>
      </c>
      <c r="B597">
        <v>0</v>
      </c>
      <c r="C597">
        <v>1.5707963267948966</v>
      </c>
      <c r="D597">
        <v>1.831931188354438</v>
      </c>
      <c r="E597">
        <v>1.8319311886766101</v>
      </c>
      <c r="F597">
        <v>3</v>
      </c>
      <c r="G597">
        <v>58</v>
      </c>
      <c r="H597" s="1">
        <v>1.4545999999999999E-13</v>
      </c>
      <c r="I597" s="1">
        <v>6.7661300000000003E-10</v>
      </c>
      <c r="J597" s="2" t="str">
        <f t="shared" si="72"/>
        <v/>
      </c>
      <c r="K597">
        <v>1.8319311886766001</v>
      </c>
      <c r="L597">
        <v>3</v>
      </c>
      <c r="M597">
        <v>49</v>
      </c>
      <c r="N597" s="1">
        <v>9.0297499999999996E-12</v>
      </c>
      <c r="O597" s="1">
        <v>6.7660799999999999E-10</v>
      </c>
      <c r="P597" s="2" t="str">
        <f t="shared" si="73"/>
        <v/>
      </c>
      <c r="Q597">
        <v>1.8319311886766101</v>
      </c>
      <c r="R597">
        <v>3</v>
      </c>
      <c r="S597">
        <v>58</v>
      </c>
      <c r="T597" s="1">
        <v>1.4545999999999999E-13</v>
      </c>
      <c r="U597" s="1">
        <v>6.7661300000000003E-10</v>
      </c>
      <c r="V597" s="2" t="str">
        <f t="shared" si="74"/>
        <v/>
      </c>
      <c r="W597">
        <v>1.8319311886766001</v>
      </c>
      <c r="X597">
        <v>3</v>
      </c>
      <c r="Y597">
        <v>49</v>
      </c>
      <c r="Z597" s="1">
        <v>9.0301100000000006E-12</v>
      </c>
      <c r="AA597" s="1">
        <v>6.7660799999999999E-10</v>
      </c>
      <c r="AB597">
        <f t="shared" si="75"/>
        <v>0</v>
      </c>
      <c r="AC597" s="2" t="str">
        <f t="shared" si="76"/>
        <v>BETTER</v>
      </c>
      <c r="AD597">
        <v>1.8319311886766101</v>
      </c>
      <c r="AE597">
        <v>3</v>
      </c>
      <c r="AF597">
        <v>58</v>
      </c>
      <c r="AG597" s="1">
        <v>1.4545999999999999E-13</v>
      </c>
      <c r="AH597" s="1">
        <v>6.7661300000000003E-10</v>
      </c>
      <c r="AI597" s="2" t="str">
        <f t="shared" si="77"/>
        <v/>
      </c>
      <c r="AJ597">
        <v>1.8319311886766101</v>
      </c>
      <c r="AK597">
        <v>3</v>
      </c>
      <c r="AL597">
        <v>58</v>
      </c>
      <c r="AM597" s="1">
        <v>1.4545999999999999E-13</v>
      </c>
      <c r="AN597" s="1">
        <v>6.7661300000000003E-10</v>
      </c>
      <c r="AO597" s="2" t="str">
        <f t="shared" si="78"/>
        <v/>
      </c>
      <c r="AP597">
        <v>1.8319311886766101</v>
      </c>
      <c r="AQ597">
        <v>3</v>
      </c>
      <c r="AR597">
        <v>58</v>
      </c>
      <c r="AS597" s="1">
        <v>1.4545999999999999E-13</v>
      </c>
      <c r="AT597" s="1">
        <v>6.7661300000000003E-10</v>
      </c>
      <c r="AU597" s="2" t="str">
        <f t="shared" si="79"/>
        <v/>
      </c>
    </row>
    <row r="598" spans="1:47" x14ac:dyDescent="0.2">
      <c r="A598" t="s">
        <v>575</v>
      </c>
      <c r="B598">
        <v>0</v>
      </c>
      <c r="C598">
        <v>1.5707963267948966</v>
      </c>
      <c r="D598">
        <v>1.0887930451518011</v>
      </c>
      <c r="E598">
        <v>1.0887930451518</v>
      </c>
      <c r="F598">
        <v>3</v>
      </c>
      <c r="G598">
        <v>58</v>
      </c>
      <c r="H598" s="1">
        <v>2.6139999999999998E-13</v>
      </c>
      <c r="I598" s="1">
        <v>1.5180099999999999E-10</v>
      </c>
      <c r="J598" s="2" t="str">
        <f t="shared" si="72"/>
        <v/>
      </c>
      <c r="K598">
        <v>1.08879304515179</v>
      </c>
      <c r="L598">
        <v>3</v>
      </c>
      <c r="M598">
        <v>49</v>
      </c>
      <c r="N598" s="1">
        <v>1.6125300000000001E-11</v>
      </c>
      <c r="O598" s="1">
        <v>1.51799E-10</v>
      </c>
      <c r="P598" s="2" t="str">
        <f t="shared" si="73"/>
        <v/>
      </c>
      <c r="Q598">
        <v>1.0887930451518</v>
      </c>
      <c r="R598">
        <v>3</v>
      </c>
      <c r="S598">
        <v>58</v>
      </c>
      <c r="T598" s="1">
        <v>2.6139999999999998E-13</v>
      </c>
      <c r="U598" s="1">
        <v>1.5180099999999999E-10</v>
      </c>
      <c r="V598" s="2" t="str">
        <f t="shared" si="74"/>
        <v/>
      </c>
      <c r="W598">
        <v>1.08879304515179</v>
      </c>
      <c r="X598">
        <v>3</v>
      </c>
      <c r="Y598">
        <v>49</v>
      </c>
      <c r="Z598" s="1">
        <v>1.61248E-11</v>
      </c>
      <c r="AA598" s="1">
        <v>1.51799E-10</v>
      </c>
      <c r="AB598">
        <f t="shared" si="75"/>
        <v>0</v>
      </c>
      <c r="AC598" s="2" t="str">
        <f t="shared" si="76"/>
        <v>BETTER</v>
      </c>
      <c r="AD598">
        <v>1.0887930451518</v>
      </c>
      <c r="AE598">
        <v>3</v>
      </c>
      <c r="AF598">
        <v>58</v>
      </c>
      <c r="AG598" s="1">
        <v>2.6139999999999998E-13</v>
      </c>
      <c r="AH598" s="1">
        <v>1.5180099999999999E-10</v>
      </c>
      <c r="AI598" s="2" t="str">
        <f t="shared" si="77"/>
        <v/>
      </c>
      <c r="AJ598">
        <v>1.0887930451518</v>
      </c>
      <c r="AK598">
        <v>3</v>
      </c>
      <c r="AL598">
        <v>58</v>
      </c>
      <c r="AM598" s="1">
        <v>2.6139999999999998E-13</v>
      </c>
      <c r="AN598" s="1">
        <v>1.5180099999999999E-10</v>
      </c>
      <c r="AO598" s="2" t="str">
        <f t="shared" si="78"/>
        <v/>
      </c>
      <c r="AP598">
        <v>1.0887930451518</v>
      </c>
      <c r="AQ598">
        <v>3</v>
      </c>
      <c r="AR598">
        <v>58</v>
      </c>
      <c r="AS598" s="1">
        <v>2.6139999999999998E-13</v>
      </c>
      <c r="AT598" s="1">
        <v>1.5180099999999999E-10</v>
      </c>
      <c r="AU598" s="2" t="str">
        <f t="shared" si="79"/>
        <v/>
      </c>
    </row>
    <row r="599" spans="1:47" x14ac:dyDescent="0.2">
      <c r="A599" t="s">
        <v>576</v>
      </c>
      <c r="B599">
        <v>0</v>
      </c>
      <c r="C599">
        <v>1.5707963267948966</v>
      </c>
      <c r="D599">
        <v>1.0887930451518011</v>
      </c>
      <c r="E599">
        <v>1.0887930453568899</v>
      </c>
      <c r="F599">
        <v>3</v>
      </c>
      <c r="G599">
        <v>58</v>
      </c>
      <c r="H599" s="1">
        <v>2.5787600000000002E-13</v>
      </c>
      <c r="I599" s="1">
        <v>3.5689900000000002E-10</v>
      </c>
      <c r="J599" s="2" t="str">
        <f t="shared" si="72"/>
        <v/>
      </c>
      <c r="K599">
        <v>1.0887930453568999</v>
      </c>
      <c r="L599">
        <v>3</v>
      </c>
      <c r="M599">
        <v>49</v>
      </c>
      <c r="N599" s="1">
        <v>1.6125300000000001E-11</v>
      </c>
      <c r="O599" s="1">
        <v>3.5690099999999999E-10</v>
      </c>
      <c r="P599" s="2" t="str">
        <f t="shared" si="73"/>
        <v/>
      </c>
      <c r="Q599">
        <v>1.0887930453568899</v>
      </c>
      <c r="R599">
        <v>3</v>
      </c>
      <c r="S599">
        <v>58</v>
      </c>
      <c r="T599" s="1">
        <v>2.5787600000000002E-13</v>
      </c>
      <c r="U599" s="1">
        <v>3.5689900000000002E-10</v>
      </c>
      <c r="V599" s="2" t="str">
        <f t="shared" si="74"/>
        <v/>
      </c>
      <c r="W599">
        <v>1.0887930453568999</v>
      </c>
      <c r="X599">
        <v>3</v>
      </c>
      <c r="Y599">
        <v>49</v>
      </c>
      <c r="Z599" s="1">
        <v>1.6125300000000001E-11</v>
      </c>
      <c r="AA599" s="1">
        <v>3.5690099999999999E-10</v>
      </c>
      <c r="AB599">
        <f t="shared" si="75"/>
        <v>0</v>
      </c>
      <c r="AC599" s="2" t="str">
        <f t="shared" si="76"/>
        <v>BETTER</v>
      </c>
      <c r="AD599">
        <v>1.0887930453568899</v>
      </c>
      <c r="AE599">
        <v>3</v>
      </c>
      <c r="AF599">
        <v>58</v>
      </c>
      <c r="AG599" s="1">
        <v>2.5787600000000002E-13</v>
      </c>
      <c r="AH599" s="1">
        <v>3.5689900000000002E-10</v>
      </c>
      <c r="AI599" s="2" t="str">
        <f t="shared" si="77"/>
        <v/>
      </c>
      <c r="AJ599">
        <v>1.0887930453568899</v>
      </c>
      <c r="AK599">
        <v>3</v>
      </c>
      <c r="AL599">
        <v>58</v>
      </c>
      <c r="AM599" s="1">
        <v>2.5787600000000002E-13</v>
      </c>
      <c r="AN599" s="1">
        <v>3.5689900000000002E-10</v>
      </c>
      <c r="AO599" s="2" t="str">
        <f t="shared" si="78"/>
        <v/>
      </c>
      <c r="AP599">
        <v>1.0887930453568899</v>
      </c>
      <c r="AQ599">
        <v>3</v>
      </c>
      <c r="AR599">
        <v>58</v>
      </c>
      <c r="AS599" s="1">
        <v>2.5787600000000002E-13</v>
      </c>
      <c r="AT599" s="1">
        <v>3.5689900000000002E-10</v>
      </c>
      <c r="AU599" s="2" t="str">
        <f t="shared" si="79"/>
        <v/>
      </c>
    </row>
    <row r="600" spans="1:47" x14ac:dyDescent="0.2">
      <c r="A600" t="s">
        <v>577</v>
      </c>
      <c r="B600">
        <v>0</v>
      </c>
      <c r="C600">
        <v>0.78539816339744828</v>
      </c>
      <c r="D600">
        <v>0.2452812034667663</v>
      </c>
      <c r="E600">
        <v>0.24528120297643399</v>
      </c>
      <c r="F600">
        <v>3</v>
      </c>
      <c r="G600">
        <v>58</v>
      </c>
      <c r="H600" s="1">
        <v>3.38806E-12</v>
      </c>
      <c r="I600" s="1">
        <v>2.3566E-11</v>
      </c>
      <c r="J600" s="2" t="str">
        <f t="shared" si="72"/>
        <v/>
      </c>
      <c r="K600">
        <v>0.24528120297643199</v>
      </c>
      <c r="L600">
        <v>3</v>
      </c>
      <c r="M600">
        <v>49</v>
      </c>
      <c r="N600" s="1">
        <v>2.60056E-10</v>
      </c>
      <c r="O600" s="1">
        <v>2.3567200000000002E-11</v>
      </c>
      <c r="P600" s="2" t="str">
        <f t="shared" si="73"/>
        <v/>
      </c>
      <c r="Q600">
        <v>0.24528120297643399</v>
      </c>
      <c r="R600">
        <v>3</v>
      </c>
      <c r="S600">
        <v>58</v>
      </c>
      <c r="T600" s="1">
        <v>3.38806E-12</v>
      </c>
      <c r="U600" s="1">
        <v>2.3566E-11</v>
      </c>
      <c r="V600" s="2" t="str">
        <f t="shared" si="74"/>
        <v/>
      </c>
      <c r="W600">
        <v>0.24528120297643199</v>
      </c>
      <c r="X600">
        <v>3</v>
      </c>
      <c r="Y600">
        <v>49</v>
      </c>
      <c r="Z600" s="1">
        <v>2.6005499999999999E-10</v>
      </c>
      <c r="AA600" s="1">
        <v>2.3567099999999999E-11</v>
      </c>
      <c r="AB600">
        <f t="shared" si="75"/>
        <v>0</v>
      </c>
      <c r="AC600" s="2" t="str">
        <f t="shared" si="76"/>
        <v>BETTER</v>
      </c>
      <c r="AD600">
        <v>0.24528120297643399</v>
      </c>
      <c r="AE600">
        <v>3</v>
      </c>
      <c r="AF600">
        <v>58</v>
      </c>
      <c r="AG600" s="1">
        <v>3.38806E-12</v>
      </c>
      <c r="AH600" s="1">
        <v>2.3566E-11</v>
      </c>
      <c r="AI600" s="2" t="str">
        <f t="shared" si="77"/>
        <v/>
      </c>
      <c r="AJ600">
        <v>0.24528120297643399</v>
      </c>
      <c r="AK600">
        <v>3</v>
      </c>
      <c r="AL600">
        <v>58</v>
      </c>
      <c r="AM600" s="1">
        <v>3.38806E-12</v>
      </c>
      <c r="AN600" s="1">
        <v>2.3566E-11</v>
      </c>
      <c r="AO600" s="2" t="str">
        <f t="shared" si="78"/>
        <v/>
      </c>
      <c r="AP600">
        <v>0.24528120297643399</v>
      </c>
      <c r="AQ600">
        <v>3</v>
      </c>
      <c r="AR600">
        <v>58</v>
      </c>
      <c r="AS600" s="1">
        <v>3.38806E-12</v>
      </c>
      <c r="AT600" s="1">
        <v>2.3566E-11</v>
      </c>
      <c r="AU600" s="2" t="str">
        <f t="shared" si="79"/>
        <v/>
      </c>
    </row>
    <row r="601" spans="1:47" x14ac:dyDescent="0.2">
      <c r="A601" t="s">
        <v>578</v>
      </c>
      <c r="B601">
        <v>0</v>
      </c>
      <c r="C601">
        <v>0.78539816339744828</v>
      </c>
      <c r="D601">
        <v>9.9613627596789101E-2</v>
      </c>
      <c r="E601">
        <v>9.9613627284633702E-2</v>
      </c>
      <c r="F601">
        <v>3</v>
      </c>
      <c r="G601">
        <v>58</v>
      </c>
      <c r="H601" s="1">
        <v>1.5223199999999999E-11</v>
      </c>
      <c r="I601" s="1">
        <v>7.1536600000000005E-10</v>
      </c>
      <c r="J601" s="2" t="str">
        <f t="shared" si="72"/>
        <v/>
      </c>
      <c r="K601">
        <v>9.9613627284632897E-2</v>
      </c>
      <c r="L601">
        <v>3</v>
      </c>
      <c r="M601">
        <v>49</v>
      </c>
      <c r="N601" s="1">
        <v>4.0793500000000004E-9</v>
      </c>
      <c r="O601" s="1">
        <v>7.1536699999999996E-10</v>
      </c>
      <c r="P601" s="2" t="str">
        <f t="shared" si="73"/>
        <v/>
      </c>
      <c r="Q601">
        <v>9.9613627284633702E-2</v>
      </c>
      <c r="R601">
        <v>3</v>
      </c>
      <c r="S601">
        <v>58</v>
      </c>
      <c r="T601" s="1">
        <v>1.5223199999999999E-11</v>
      </c>
      <c r="U601" s="1">
        <v>7.1536600000000005E-10</v>
      </c>
      <c r="V601" s="2" t="str">
        <f t="shared" si="74"/>
        <v/>
      </c>
      <c r="W601">
        <v>9.9613627284632897E-2</v>
      </c>
      <c r="X601">
        <v>3</v>
      </c>
      <c r="Y601">
        <v>49</v>
      </c>
      <c r="Z601" s="1">
        <v>4.0793500000000004E-9</v>
      </c>
      <c r="AA601" s="1">
        <v>7.1536699999999996E-10</v>
      </c>
      <c r="AB601">
        <f t="shared" si="75"/>
        <v>0</v>
      </c>
      <c r="AC601" s="2" t="str">
        <f t="shared" si="76"/>
        <v>BETTER</v>
      </c>
      <c r="AD601">
        <v>9.9613627284633702E-2</v>
      </c>
      <c r="AE601">
        <v>3</v>
      </c>
      <c r="AF601">
        <v>58</v>
      </c>
      <c r="AG601" s="1">
        <v>1.5223199999999999E-11</v>
      </c>
      <c r="AH601" s="1">
        <v>7.1536600000000005E-10</v>
      </c>
      <c r="AI601" s="2" t="str">
        <f t="shared" si="77"/>
        <v/>
      </c>
      <c r="AJ601">
        <v>9.9613627284633702E-2</v>
      </c>
      <c r="AK601">
        <v>3</v>
      </c>
      <c r="AL601">
        <v>58</v>
      </c>
      <c r="AM601" s="1">
        <v>1.5223199999999999E-11</v>
      </c>
      <c r="AN601" s="1">
        <v>7.1536600000000005E-10</v>
      </c>
      <c r="AO601" s="2" t="str">
        <f t="shared" si="78"/>
        <v/>
      </c>
      <c r="AP601">
        <v>9.9613627284633702E-2</v>
      </c>
      <c r="AQ601">
        <v>3</v>
      </c>
      <c r="AR601">
        <v>58</v>
      </c>
      <c r="AS601" s="1">
        <v>1.5223199999999999E-11</v>
      </c>
      <c r="AT601" s="1">
        <v>7.1536600000000005E-10</v>
      </c>
      <c r="AU601" s="2" t="str">
        <f t="shared" si="79"/>
        <v/>
      </c>
    </row>
    <row r="602" spans="1:47" x14ac:dyDescent="0.2">
      <c r="A602" t="s">
        <v>579</v>
      </c>
      <c r="B602">
        <v>0</v>
      </c>
      <c r="C602">
        <v>0.78539816339744828</v>
      </c>
      <c r="D602">
        <v>0.17802570195060924</v>
      </c>
      <c r="E602">
        <v>0.17802570146027599</v>
      </c>
      <c r="F602">
        <v>3</v>
      </c>
      <c r="G602">
        <v>58</v>
      </c>
      <c r="H602" s="1">
        <v>1.09793E-11</v>
      </c>
      <c r="I602" s="1">
        <v>5.39723E-10</v>
      </c>
      <c r="J602" s="2" t="str">
        <f t="shared" si="72"/>
        <v/>
      </c>
      <c r="K602">
        <v>0.17802570146027499</v>
      </c>
      <c r="L602">
        <v>3</v>
      </c>
      <c r="M602">
        <v>49</v>
      </c>
      <c r="N602" s="1">
        <v>3.38399E-9</v>
      </c>
      <c r="O602" s="1">
        <v>5.3972400000000001E-10</v>
      </c>
      <c r="P602" s="2" t="str">
        <f t="shared" si="73"/>
        <v/>
      </c>
      <c r="Q602">
        <v>0.17802570146027599</v>
      </c>
      <c r="R602">
        <v>3</v>
      </c>
      <c r="S602">
        <v>58</v>
      </c>
      <c r="T602" s="1">
        <v>1.09793E-11</v>
      </c>
      <c r="U602" s="1">
        <v>5.39723E-10</v>
      </c>
      <c r="V602" s="2" t="str">
        <f t="shared" si="74"/>
        <v/>
      </c>
      <c r="W602">
        <v>0.17802570146027499</v>
      </c>
      <c r="X602">
        <v>3</v>
      </c>
      <c r="Y602">
        <v>49</v>
      </c>
      <c r="Z602" s="1">
        <v>3.38399E-9</v>
      </c>
      <c r="AA602" s="1">
        <v>5.3972400000000001E-10</v>
      </c>
      <c r="AB602">
        <f t="shared" si="75"/>
        <v>0</v>
      </c>
      <c r="AC602" s="2" t="str">
        <f t="shared" si="76"/>
        <v>BETTER</v>
      </c>
      <c r="AD602">
        <v>0.17802570146027599</v>
      </c>
      <c r="AE602">
        <v>3</v>
      </c>
      <c r="AF602">
        <v>58</v>
      </c>
      <c r="AG602" s="1">
        <v>1.09793E-11</v>
      </c>
      <c r="AH602" s="1">
        <v>5.39723E-10</v>
      </c>
      <c r="AI602" s="2" t="str">
        <f t="shared" si="77"/>
        <v/>
      </c>
      <c r="AJ602">
        <v>0.17802570146027599</v>
      </c>
      <c r="AK602">
        <v>3</v>
      </c>
      <c r="AL602">
        <v>58</v>
      </c>
      <c r="AM602" s="1">
        <v>1.09793E-11</v>
      </c>
      <c r="AN602" s="1">
        <v>5.39723E-10</v>
      </c>
      <c r="AO602" s="2" t="str">
        <f t="shared" si="78"/>
        <v/>
      </c>
      <c r="AP602">
        <v>0.17802570146027599</v>
      </c>
      <c r="AQ602">
        <v>3</v>
      </c>
      <c r="AR602">
        <v>58</v>
      </c>
      <c r="AS602" s="1">
        <v>1.09793E-11</v>
      </c>
      <c r="AT602" s="1">
        <v>5.39723E-10</v>
      </c>
      <c r="AU602" s="2" t="str">
        <f t="shared" si="79"/>
        <v/>
      </c>
    </row>
    <row r="603" spans="1:47" x14ac:dyDescent="0.2">
      <c r="A603" t="s">
        <v>580</v>
      </c>
      <c r="B603">
        <v>0</v>
      </c>
      <c r="C603">
        <v>0.78539816339744828</v>
      </c>
      <c r="D603">
        <v>0.13920767329150222</v>
      </c>
      <c r="E603">
        <v>0.139207672801169</v>
      </c>
      <c r="F603">
        <v>3</v>
      </c>
      <c r="G603">
        <v>58</v>
      </c>
      <c r="H603" s="1">
        <v>1.94666E-11</v>
      </c>
      <c r="I603" s="1">
        <v>1.9883E-10</v>
      </c>
      <c r="J603" s="2" t="str">
        <f t="shared" si="72"/>
        <v/>
      </c>
      <c r="K603">
        <v>0.139207672801168</v>
      </c>
      <c r="L603">
        <v>3</v>
      </c>
      <c r="M603">
        <v>49</v>
      </c>
      <c r="N603" s="1">
        <v>1.24291E-8</v>
      </c>
      <c r="O603" s="1">
        <v>1.9883100000000001E-10</v>
      </c>
      <c r="P603" s="2" t="str">
        <f t="shared" si="73"/>
        <v/>
      </c>
      <c r="Q603">
        <v>0.139207672801169</v>
      </c>
      <c r="R603">
        <v>3</v>
      </c>
      <c r="S603">
        <v>58</v>
      </c>
      <c r="T603" s="1">
        <v>1.94666E-11</v>
      </c>
      <c r="U603" s="1">
        <v>1.9883E-10</v>
      </c>
      <c r="V603" s="2" t="str">
        <f t="shared" si="74"/>
        <v/>
      </c>
      <c r="W603">
        <v>0.139207672801168</v>
      </c>
      <c r="X603">
        <v>3</v>
      </c>
      <c r="Y603">
        <v>49</v>
      </c>
      <c r="Z603" s="1">
        <v>1.24291E-8</v>
      </c>
      <c r="AA603" s="1">
        <v>1.9883100000000001E-10</v>
      </c>
      <c r="AB603">
        <f t="shared" si="75"/>
        <v>0</v>
      </c>
      <c r="AC603" s="2" t="str">
        <f t="shared" si="76"/>
        <v>BETTER</v>
      </c>
      <c r="AD603">
        <v>0.139207672801169</v>
      </c>
      <c r="AE603">
        <v>3</v>
      </c>
      <c r="AF603">
        <v>58</v>
      </c>
      <c r="AG603" s="1">
        <v>1.94666E-11</v>
      </c>
      <c r="AH603" s="1">
        <v>1.9883E-10</v>
      </c>
      <c r="AI603" s="2" t="str">
        <f t="shared" si="77"/>
        <v/>
      </c>
      <c r="AJ603">
        <v>0.139207672801169</v>
      </c>
      <c r="AK603">
        <v>3</v>
      </c>
      <c r="AL603">
        <v>58</v>
      </c>
      <c r="AM603" s="1">
        <v>1.94666E-11</v>
      </c>
      <c r="AN603" s="1">
        <v>1.9883E-10</v>
      </c>
      <c r="AO603" s="2" t="str">
        <f t="shared" si="78"/>
        <v/>
      </c>
      <c r="AP603">
        <v>0.139207672801169</v>
      </c>
      <c r="AQ603">
        <v>3</v>
      </c>
      <c r="AR603">
        <v>58</v>
      </c>
      <c r="AS603" s="1">
        <v>1.94666E-11</v>
      </c>
      <c r="AT603" s="1">
        <v>1.9883E-10</v>
      </c>
      <c r="AU603" s="2" t="str">
        <f t="shared" si="79"/>
        <v/>
      </c>
    </row>
    <row r="604" spans="1:47" x14ac:dyDescent="0.2">
      <c r="A604" t="s">
        <v>345</v>
      </c>
      <c r="B604">
        <v>0</v>
      </c>
      <c r="C604">
        <v>1</v>
      </c>
      <c r="D604">
        <v>1.7724538509055159</v>
      </c>
      <c r="E604">
        <v>1.7724538173856299</v>
      </c>
      <c r="F604">
        <v>4</v>
      </c>
      <c r="G604">
        <v>120</v>
      </c>
      <c r="H604" s="1">
        <v>5.00172E-9</v>
      </c>
      <c r="I604" s="1">
        <v>3.3614400000000001E-8</v>
      </c>
      <c r="J604" s="2" t="str">
        <f t="shared" si="72"/>
        <v>ALERT</v>
      </c>
      <c r="K604">
        <v>1.7724538323069701</v>
      </c>
      <c r="L604">
        <v>2</v>
      </c>
      <c r="M604">
        <v>25</v>
      </c>
      <c r="N604" s="1">
        <v>2.3050699999999999E-7</v>
      </c>
      <c r="O604" s="1">
        <v>1.8693000000000001E-8</v>
      </c>
      <c r="P604" s="2" t="str">
        <f t="shared" si="73"/>
        <v>ALERT</v>
      </c>
      <c r="Q604">
        <v>1.7724538166744801</v>
      </c>
      <c r="R604">
        <v>4</v>
      </c>
      <c r="S604">
        <v>120</v>
      </c>
      <c r="T604" s="1">
        <v>4.9002199999999999E-9</v>
      </c>
      <c r="U604" s="1">
        <v>3.4325499999999999E-8</v>
      </c>
      <c r="V604" s="2" t="str">
        <f t="shared" si="74"/>
        <v>BETTER</v>
      </c>
      <c r="W604">
        <v>1.77245383230706</v>
      </c>
      <c r="X604">
        <v>2</v>
      </c>
      <c r="Y604">
        <v>25</v>
      </c>
      <c r="Z604" s="1">
        <v>2.3050699999999999E-7</v>
      </c>
      <c r="AA604" s="1">
        <v>1.8692899999999999E-8</v>
      </c>
      <c r="AB604">
        <f t="shared" si="75"/>
        <v>8.992806499463768E-14</v>
      </c>
      <c r="AC604" s="2" t="str">
        <f t="shared" si="76"/>
        <v>BETTER</v>
      </c>
      <c r="AD604">
        <v>1.7724538166744801</v>
      </c>
      <c r="AE604">
        <v>4</v>
      </c>
      <c r="AF604">
        <v>120</v>
      </c>
      <c r="AG604" s="1">
        <v>4.9002199999999999E-9</v>
      </c>
      <c r="AH604" s="1">
        <v>3.4325499999999999E-8</v>
      </c>
      <c r="AI604" s="2" t="str">
        <f t="shared" si="77"/>
        <v>ALERT</v>
      </c>
      <c r="AJ604">
        <v>1.7724538173856299</v>
      </c>
      <c r="AK604">
        <v>4</v>
      </c>
      <c r="AL604">
        <v>120</v>
      </c>
      <c r="AM604" s="1">
        <v>5.00172E-9</v>
      </c>
      <c r="AN604" s="1">
        <v>3.3614400000000001E-8</v>
      </c>
      <c r="AO604" s="2" t="str">
        <f t="shared" si="78"/>
        <v/>
      </c>
      <c r="AP604">
        <v>1.7724538166744801</v>
      </c>
      <c r="AQ604">
        <v>4</v>
      </c>
      <c r="AR604">
        <v>120</v>
      </c>
      <c r="AS604" s="1">
        <v>4.9002199999999999E-9</v>
      </c>
      <c r="AT604" s="1">
        <v>3.4325499999999999E-8</v>
      </c>
      <c r="AU604" s="2" t="str">
        <f t="shared" si="79"/>
        <v>BETTER</v>
      </c>
    </row>
    <row r="605" spans="1:47" x14ac:dyDescent="0.2">
      <c r="A605" t="s">
        <v>186</v>
      </c>
      <c r="B605">
        <v>1</v>
      </c>
      <c r="C605">
        <v>2.7182818284590451</v>
      </c>
      <c r="D605">
        <v>0.35914091422952255</v>
      </c>
      <c r="E605">
        <v>0.35914091411443</v>
      </c>
      <c r="F605">
        <v>3</v>
      </c>
      <c r="G605">
        <v>55</v>
      </c>
      <c r="H605" s="1">
        <v>4.4497899999999998E-11</v>
      </c>
      <c r="I605" s="1">
        <v>1.1443099999999999E-10</v>
      </c>
      <c r="J605" s="2" t="str">
        <f t="shared" si="72"/>
        <v/>
      </c>
      <c r="K605">
        <v>0.35914091411476001</v>
      </c>
      <c r="L605">
        <v>3</v>
      </c>
      <c r="M605">
        <v>49</v>
      </c>
      <c r="N605" s="1">
        <v>1.9628200000000001E-9</v>
      </c>
      <c r="O605" s="1">
        <v>1.14761E-10</v>
      </c>
      <c r="P605" s="2" t="str">
        <f t="shared" si="73"/>
        <v/>
      </c>
      <c r="Q605">
        <v>0.35914091411443</v>
      </c>
      <c r="R605">
        <v>3</v>
      </c>
      <c r="S605">
        <v>55</v>
      </c>
      <c r="T605" s="1">
        <v>4.4497899999999998E-11</v>
      </c>
      <c r="U605" s="1">
        <v>1.1443099999999999E-10</v>
      </c>
      <c r="V605" s="2" t="str">
        <f t="shared" si="74"/>
        <v/>
      </c>
      <c r="W605">
        <v>0.35914091411476001</v>
      </c>
      <c r="X605">
        <v>3</v>
      </c>
      <c r="Y605">
        <v>49</v>
      </c>
      <c r="Z605" s="1">
        <v>1.9628200000000001E-9</v>
      </c>
      <c r="AA605" s="1">
        <v>1.14761E-10</v>
      </c>
      <c r="AB605">
        <f t="shared" si="75"/>
        <v>0</v>
      </c>
      <c r="AC605" s="2" t="str">
        <f t="shared" si="76"/>
        <v>BETTER</v>
      </c>
      <c r="AD605">
        <v>0.35914091411443</v>
      </c>
      <c r="AE605">
        <v>3</v>
      </c>
      <c r="AF605">
        <v>55</v>
      </c>
      <c r="AG605" s="1">
        <v>4.4497899999999998E-11</v>
      </c>
      <c r="AH605" s="1">
        <v>1.1443099999999999E-10</v>
      </c>
      <c r="AI605" s="2" t="str">
        <f t="shared" si="77"/>
        <v/>
      </c>
      <c r="AJ605">
        <v>0.35914091411443</v>
      </c>
      <c r="AK605">
        <v>3</v>
      </c>
      <c r="AL605">
        <v>55</v>
      </c>
      <c r="AM605" s="1">
        <v>4.4497899999999998E-11</v>
      </c>
      <c r="AN605" s="1">
        <v>1.1443099999999999E-10</v>
      </c>
      <c r="AO605" s="2" t="str">
        <f t="shared" si="78"/>
        <v/>
      </c>
      <c r="AP605">
        <v>0.35914091411443</v>
      </c>
      <c r="AQ605">
        <v>3</v>
      </c>
      <c r="AR605">
        <v>55</v>
      </c>
      <c r="AS605" s="1">
        <v>4.4497899999999998E-11</v>
      </c>
      <c r="AT605" s="1">
        <v>1.1443099999999999E-10</v>
      </c>
      <c r="AU605" s="2" t="str">
        <f t="shared" si="79"/>
        <v/>
      </c>
    </row>
    <row r="606" spans="1:47" x14ac:dyDescent="0.2">
      <c r="A606" t="s">
        <v>80</v>
      </c>
      <c r="B606">
        <v>0</v>
      </c>
      <c r="C606">
        <v>1</v>
      </c>
      <c r="D606">
        <v>0.35506593315177359</v>
      </c>
      <c r="E606">
        <v>0.35506593315173801</v>
      </c>
      <c r="F606">
        <v>3</v>
      </c>
      <c r="G606">
        <v>49</v>
      </c>
      <c r="H606" s="1">
        <v>7.0353200000000003E-14</v>
      </c>
      <c r="I606" s="1">
        <v>1.5173799999999999E-10</v>
      </c>
      <c r="J606" s="2" t="str">
        <f t="shared" si="72"/>
        <v/>
      </c>
      <c r="K606">
        <v>0.35506593315177298</v>
      </c>
      <c r="L606">
        <v>3</v>
      </c>
      <c r="M606">
        <v>47</v>
      </c>
      <c r="N606" s="1">
        <v>1.8335600000000001E-12</v>
      </c>
      <c r="O606" s="1">
        <v>1.5177399999999999E-10</v>
      </c>
      <c r="P606" s="2" t="str">
        <f t="shared" si="73"/>
        <v/>
      </c>
      <c r="Q606">
        <v>0.35506593315173801</v>
      </c>
      <c r="R606">
        <v>3</v>
      </c>
      <c r="S606">
        <v>49</v>
      </c>
      <c r="T606" s="1">
        <v>7.0353200000000003E-14</v>
      </c>
      <c r="U606" s="1">
        <v>1.5173799999999999E-10</v>
      </c>
      <c r="V606" s="2" t="str">
        <f t="shared" si="74"/>
        <v/>
      </c>
      <c r="W606">
        <v>0.35506593315177298</v>
      </c>
      <c r="X606">
        <v>3</v>
      </c>
      <c r="Y606">
        <v>47</v>
      </c>
      <c r="Z606" s="1">
        <v>1.8333999999999998E-12</v>
      </c>
      <c r="AA606" s="1">
        <v>1.5177399999999999E-10</v>
      </c>
      <c r="AB606">
        <f t="shared" si="75"/>
        <v>0</v>
      </c>
      <c r="AC606" s="2" t="str">
        <f t="shared" si="76"/>
        <v>BETTER</v>
      </c>
      <c r="AD606">
        <v>0.35506593315173801</v>
      </c>
      <c r="AE606">
        <v>3</v>
      </c>
      <c r="AF606">
        <v>49</v>
      </c>
      <c r="AG606" s="1">
        <v>7.0353200000000003E-14</v>
      </c>
      <c r="AH606" s="1">
        <v>1.5173799999999999E-10</v>
      </c>
      <c r="AI606" s="2" t="str">
        <f t="shared" si="77"/>
        <v/>
      </c>
      <c r="AJ606">
        <v>0.35506593315173801</v>
      </c>
      <c r="AK606">
        <v>3</v>
      </c>
      <c r="AL606">
        <v>49</v>
      </c>
      <c r="AM606" s="1">
        <v>7.0353200000000003E-14</v>
      </c>
      <c r="AN606" s="1">
        <v>1.5173799999999999E-10</v>
      </c>
      <c r="AO606" s="2" t="str">
        <f t="shared" si="78"/>
        <v/>
      </c>
      <c r="AP606">
        <v>0.35506593315173801</v>
      </c>
      <c r="AQ606">
        <v>3</v>
      </c>
      <c r="AR606">
        <v>49</v>
      </c>
      <c r="AS606" s="1">
        <v>7.0353200000000003E-14</v>
      </c>
      <c r="AT606" s="1">
        <v>1.5173799999999999E-10</v>
      </c>
      <c r="AU606" s="2" t="str">
        <f t="shared" si="79"/>
        <v/>
      </c>
    </row>
    <row r="607" spans="1:47" x14ac:dyDescent="0.2">
      <c r="A607" t="s">
        <v>581</v>
      </c>
      <c r="B607">
        <v>0</v>
      </c>
      <c r="C607">
        <v>0.78539816339744828</v>
      </c>
      <c r="D607">
        <v>23.907787873850111</v>
      </c>
      <c r="E607">
        <v>23.907787873850001</v>
      </c>
      <c r="F607">
        <v>3</v>
      </c>
      <c r="G607">
        <v>61</v>
      </c>
      <c r="H607" s="1">
        <v>2.23291E-12</v>
      </c>
      <c r="I607" s="1">
        <v>3.8500799999999996E-9</v>
      </c>
      <c r="J607" s="2" t="str">
        <f t="shared" si="72"/>
        <v/>
      </c>
      <c r="K607">
        <v>23.9077878719566</v>
      </c>
      <c r="L607">
        <v>3</v>
      </c>
      <c r="M607">
        <v>49</v>
      </c>
      <c r="N607" s="1">
        <v>7.8609000000000005E-11</v>
      </c>
      <c r="O607" s="1">
        <v>1.9566099999999999E-9</v>
      </c>
      <c r="P607" s="2" t="str">
        <f t="shared" si="73"/>
        <v/>
      </c>
      <c r="Q607">
        <v>23.907787873850001</v>
      </c>
      <c r="R607">
        <v>3</v>
      </c>
      <c r="S607">
        <v>61</v>
      </c>
      <c r="T607" s="1">
        <v>2.23291E-12</v>
      </c>
      <c r="U607" s="1">
        <v>3.8500799999999996E-9</v>
      </c>
      <c r="V607" s="2" t="str">
        <f t="shared" si="74"/>
        <v/>
      </c>
      <c r="W607">
        <v>23.907787871986301</v>
      </c>
      <c r="X607">
        <v>3</v>
      </c>
      <c r="Y607">
        <v>49</v>
      </c>
      <c r="Z607" s="1">
        <v>7.9798299999999999E-11</v>
      </c>
      <c r="AA607" s="1">
        <v>1.9863000000000001E-9</v>
      </c>
      <c r="AB607">
        <f t="shared" si="75"/>
        <v>2.9700686354772188E-11</v>
      </c>
      <c r="AC607" s="2" t="str">
        <f t="shared" si="76"/>
        <v/>
      </c>
      <c r="AD607">
        <v>23.907787873850001</v>
      </c>
      <c r="AE607">
        <v>3</v>
      </c>
      <c r="AF607">
        <v>61</v>
      </c>
      <c r="AG607" s="1">
        <v>2.23291E-12</v>
      </c>
      <c r="AH607" s="1">
        <v>3.8500799999999996E-9</v>
      </c>
      <c r="AI607" s="2" t="str">
        <f t="shared" si="77"/>
        <v/>
      </c>
      <c r="AJ607">
        <v>23.907787873850001</v>
      </c>
      <c r="AK607">
        <v>3</v>
      </c>
      <c r="AL607">
        <v>61</v>
      </c>
      <c r="AM607" s="1">
        <v>2.23291E-12</v>
      </c>
      <c r="AN607" s="1">
        <v>3.8500799999999996E-9</v>
      </c>
      <c r="AO607" s="2" t="str">
        <f t="shared" si="78"/>
        <v/>
      </c>
      <c r="AP607">
        <v>23.907787873850001</v>
      </c>
      <c r="AQ607">
        <v>3</v>
      </c>
      <c r="AR607">
        <v>61</v>
      </c>
      <c r="AS607" s="1">
        <v>2.23291E-12</v>
      </c>
      <c r="AT607" s="1">
        <v>3.8500799999999996E-9</v>
      </c>
      <c r="AU607" s="2" t="str">
        <f t="shared" si="79"/>
        <v/>
      </c>
    </row>
    <row r="608" spans="1:47" x14ac:dyDescent="0.2">
      <c r="A608" t="s">
        <v>582</v>
      </c>
      <c r="B608">
        <v>0</v>
      </c>
      <c r="C608">
        <v>0.78539816339744828</v>
      </c>
      <c r="D608">
        <v>-0.91596559417721901</v>
      </c>
      <c r="E608">
        <v>-0.91596559417721102</v>
      </c>
      <c r="F608">
        <v>3</v>
      </c>
      <c r="G608">
        <v>59</v>
      </c>
      <c r="H608" s="1">
        <v>1.25659E-14</v>
      </c>
      <c r="I608" s="1">
        <v>1.7721199999999999E-10</v>
      </c>
      <c r="J608" s="2" t="str">
        <f t="shared" si="72"/>
        <v/>
      </c>
      <c r="K608">
        <v>-0.91596559417717804</v>
      </c>
      <c r="L608">
        <v>3</v>
      </c>
      <c r="M608">
        <v>49</v>
      </c>
      <c r="N608" s="1">
        <v>1.38722E-12</v>
      </c>
      <c r="O608" s="1">
        <v>1.7717800000000001E-10</v>
      </c>
      <c r="P608" s="2" t="str">
        <f t="shared" si="73"/>
        <v/>
      </c>
      <c r="Q608">
        <v>-0.91596559417721102</v>
      </c>
      <c r="R608">
        <v>3</v>
      </c>
      <c r="S608">
        <v>59</v>
      </c>
      <c r="T608" s="1">
        <v>1.25659E-14</v>
      </c>
      <c r="U608" s="1">
        <v>1.7721199999999999E-10</v>
      </c>
      <c r="V608" s="2" t="str">
        <f t="shared" si="74"/>
        <v/>
      </c>
      <c r="W608">
        <v>-0.91596559417717804</v>
      </c>
      <c r="X608">
        <v>3</v>
      </c>
      <c r="Y608">
        <v>49</v>
      </c>
      <c r="Z608" s="1">
        <v>1.3873499999999999E-12</v>
      </c>
      <c r="AA608" s="1">
        <v>1.7717899999999999E-10</v>
      </c>
      <c r="AB608">
        <f t="shared" si="75"/>
        <v>0</v>
      </c>
      <c r="AC608" s="2" t="str">
        <f t="shared" si="76"/>
        <v>BETTER</v>
      </c>
      <c r="AD608">
        <v>-0.91596559417721102</v>
      </c>
      <c r="AE608">
        <v>3</v>
      </c>
      <c r="AF608">
        <v>59</v>
      </c>
      <c r="AG608" s="1">
        <v>1.25659E-14</v>
      </c>
      <c r="AH608" s="1">
        <v>1.7721199999999999E-10</v>
      </c>
      <c r="AI608" s="2" t="str">
        <f t="shared" si="77"/>
        <v/>
      </c>
      <c r="AJ608">
        <v>-0.91596559417721102</v>
      </c>
      <c r="AK608">
        <v>3</v>
      </c>
      <c r="AL608">
        <v>59</v>
      </c>
      <c r="AM608" s="1">
        <v>1.25659E-14</v>
      </c>
      <c r="AN608" s="1">
        <v>1.7721199999999999E-10</v>
      </c>
      <c r="AO608" s="2" t="str">
        <f t="shared" si="78"/>
        <v/>
      </c>
      <c r="AP608">
        <v>-0.91596559417721102</v>
      </c>
      <c r="AQ608">
        <v>3</v>
      </c>
      <c r="AR608">
        <v>59</v>
      </c>
      <c r="AS608" s="1">
        <v>1.25659E-14</v>
      </c>
      <c r="AT608" s="1">
        <v>1.7721199999999999E-10</v>
      </c>
      <c r="AU608" s="2" t="str">
        <f t="shared" si="79"/>
        <v/>
      </c>
    </row>
    <row r="609" spans="1:47" x14ac:dyDescent="0.2">
      <c r="A609" t="s">
        <v>368</v>
      </c>
      <c r="B609">
        <v>0</v>
      </c>
      <c r="C609">
        <v>0.78539816339744828</v>
      </c>
      <c r="D609">
        <v>0.27219826128795027</v>
      </c>
      <c r="E609">
        <v>0.27219826101245997</v>
      </c>
      <c r="F609">
        <v>3</v>
      </c>
      <c r="G609">
        <v>58</v>
      </c>
      <c r="H609" s="1">
        <v>1.6017099999999999E-15</v>
      </c>
      <c r="I609" s="1">
        <v>1.246E-11</v>
      </c>
      <c r="J609" s="2" t="str">
        <f t="shared" si="72"/>
        <v/>
      </c>
      <c r="K609">
        <v>0.27219826101245898</v>
      </c>
      <c r="L609">
        <v>3</v>
      </c>
      <c r="M609">
        <v>49</v>
      </c>
      <c r="N609" s="1">
        <v>3.95637E-14</v>
      </c>
      <c r="O609" s="1">
        <v>1.24593E-11</v>
      </c>
      <c r="P609" s="2" t="str">
        <f t="shared" si="73"/>
        <v/>
      </c>
      <c r="Q609">
        <v>0.27219826101245997</v>
      </c>
      <c r="R609">
        <v>3</v>
      </c>
      <c r="S609">
        <v>58</v>
      </c>
      <c r="T609" s="1">
        <v>1.6017099999999999E-15</v>
      </c>
      <c r="U609" s="1">
        <v>1.246E-11</v>
      </c>
      <c r="V609" s="2" t="str">
        <f t="shared" si="74"/>
        <v/>
      </c>
      <c r="W609">
        <v>0.27219826101245898</v>
      </c>
      <c r="X609">
        <v>3</v>
      </c>
      <c r="Y609">
        <v>49</v>
      </c>
      <c r="Z609" s="1">
        <v>3.95637E-14</v>
      </c>
      <c r="AA609" s="1">
        <v>1.24593E-11</v>
      </c>
      <c r="AB609">
        <f t="shared" si="75"/>
        <v>0</v>
      </c>
      <c r="AC609" s="2" t="str">
        <f t="shared" si="76"/>
        <v>BETTER</v>
      </c>
      <c r="AD609">
        <v>0.27219826101245997</v>
      </c>
      <c r="AE609">
        <v>3</v>
      </c>
      <c r="AF609">
        <v>58</v>
      </c>
      <c r="AG609" s="1">
        <v>1.6017099999999999E-15</v>
      </c>
      <c r="AH609" s="1">
        <v>1.246E-11</v>
      </c>
      <c r="AI609" s="2" t="str">
        <f t="shared" si="77"/>
        <v/>
      </c>
      <c r="AJ609">
        <v>0.27219826101245997</v>
      </c>
      <c r="AK609">
        <v>3</v>
      </c>
      <c r="AL609">
        <v>58</v>
      </c>
      <c r="AM609" s="1">
        <v>1.6017099999999999E-15</v>
      </c>
      <c r="AN609" s="1">
        <v>1.246E-11</v>
      </c>
      <c r="AO609" s="2" t="str">
        <f t="shared" si="78"/>
        <v/>
      </c>
      <c r="AP609">
        <v>0.27219826101245997</v>
      </c>
      <c r="AQ609">
        <v>3</v>
      </c>
      <c r="AR609">
        <v>58</v>
      </c>
      <c r="AS609" s="1">
        <v>1.6017099999999999E-15</v>
      </c>
      <c r="AT609" s="1">
        <v>1.246E-11</v>
      </c>
      <c r="AU609" s="2" t="str">
        <f t="shared" si="79"/>
        <v/>
      </c>
    </row>
    <row r="610" spans="1:47" x14ac:dyDescent="0.2">
      <c r="A610" t="s">
        <v>583</v>
      </c>
      <c r="B610">
        <v>0</v>
      </c>
      <c r="C610">
        <v>0.78539816339744828</v>
      </c>
      <c r="D610">
        <v>0.73018105837655978</v>
      </c>
      <c r="E610">
        <v>0.73018105810106504</v>
      </c>
      <c r="F610">
        <v>3</v>
      </c>
      <c r="G610">
        <v>59</v>
      </c>
      <c r="H610" s="1">
        <v>7.40391E-15</v>
      </c>
      <c r="I610" s="1">
        <v>1.01066E-10</v>
      </c>
      <c r="J610" s="2" t="str">
        <f t="shared" si="72"/>
        <v/>
      </c>
      <c r="K610">
        <v>0.73018105810104805</v>
      </c>
      <c r="L610">
        <v>3</v>
      </c>
      <c r="M610">
        <v>49</v>
      </c>
      <c r="N610" s="1">
        <v>8.8476500000000002E-13</v>
      </c>
      <c r="O610" s="1">
        <v>1.0104899999999999E-10</v>
      </c>
      <c r="P610" s="2" t="str">
        <f t="shared" si="73"/>
        <v/>
      </c>
      <c r="Q610">
        <v>0.73018105810106504</v>
      </c>
      <c r="R610">
        <v>3</v>
      </c>
      <c r="S610">
        <v>59</v>
      </c>
      <c r="T610" s="1">
        <v>7.40391E-15</v>
      </c>
      <c r="U610" s="1">
        <v>1.01066E-10</v>
      </c>
      <c r="V610" s="2" t="str">
        <f t="shared" si="74"/>
        <v/>
      </c>
      <c r="W610">
        <v>0.73018105810104805</v>
      </c>
      <c r="X610">
        <v>3</v>
      </c>
      <c r="Y610">
        <v>49</v>
      </c>
      <c r="Z610" s="1">
        <v>8.8491700000000001E-13</v>
      </c>
      <c r="AA610" s="1">
        <v>1.0104899999999999E-10</v>
      </c>
      <c r="AB610">
        <f t="shared" si="75"/>
        <v>0</v>
      </c>
      <c r="AC610" s="2" t="str">
        <f t="shared" si="76"/>
        <v>BETTER</v>
      </c>
      <c r="AD610">
        <v>0.73018105810106504</v>
      </c>
      <c r="AE610">
        <v>3</v>
      </c>
      <c r="AF610">
        <v>59</v>
      </c>
      <c r="AG610" s="1">
        <v>7.40391E-15</v>
      </c>
      <c r="AH610" s="1">
        <v>1.01066E-10</v>
      </c>
      <c r="AI610" s="2" t="str">
        <f t="shared" si="77"/>
        <v/>
      </c>
      <c r="AJ610">
        <v>0.73018105810106504</v>
      </c>
      <c r="AK610">
        <v>3</v>
      </c>
      <c r="AL610">
        <v>59</v>
      </c>
      <c r="AM610" s="1">
        <v>7.40391E-15</v>
      </c>
      <c r="AN610" s="1">
        <v>1.01066E-10</v>
      </c>
      <c r="AO610" s="2" t="str">
        <f t="shared" si="78"/>
        <v/>
      </c>
      <c r="AP610">
        <v>0.73018105810106504</v>
      </c>
      <c r="AQ610">
        <v>3</v>
      </c>
      <c r="AR610">
        <v>59</v>
      </c>
      <c r="AS610" s="1">
        <v>7.40391E-15</v>
      </c>
      <c r="AT610" s="1">
        <v>1.01066E-10</v>
      </c>
      <c r="AU610" s="2" t="str">
        <f t="shared" si="79"/>
        <v/>
      </c>
    </row>
    <row r="611" spans="1:47" x14ac:dyDescent="0.2">
      <c r="A611" t="s">
        <v>584</v>
      </c>
      <c r="B611">
        <v>-1</v>
      </c>
      <c r="C611">
        <v>1</v>
      </c>
      <c r="D611">
        <v>1.3862943611198899</v>
      </c>
      <c r="E611">
        <v>1.3862943611198499</v>
      </c>
      <c r="F611">
        <v>3</v>
      </c>
      <c r="G611">
        <v>57</v>
      </c>
      <c r="H611" s="1">
        <v>1.3166099999999999E-13</v>
      </c>
      <c r="I611" s="1">
        <v>1.19853E-10</v>
      </c>
      <c r="J611" s="2" t="str">
        <f t="shared" si="72"/>
        <v/>
      </c>
      <c r="K611">
        <v>1.3862943611196801</v>
      </c>
      <c r="L611">
        <v>3</v>
      </c>
      <c r="M611">
        <v>49</v>
      </c>
      <c r="N611" s="1">
        <v>9.8671900000000005E-12</v>
      </c>
      <c r="O611" s="1">
        <v>1.1968899999999999E-10</v>
      </c>
      <c r="P611" s="2" t="str">
        <f t="shared" si="73"/>
        <v/>
      </c>
      <c r="Q611">
        <v>1.3862943611198499</v>
      </c>
      <c r="R611">
        <v>3</v>
      </c>
      <c r="S611">
        <v>57</v>
      </c>
      <c r="T611" s="1">
        <v>1.3134E-13</v>
      </c>
      <c r="U611" s="1">
        <v>1.19853E-10</v>
      </c>
      <c r="V611" s="2" t="str">
        <f t="shared" si="74"/>
        <v/>
      </c>
      <c r="W611">
        <v>1.3862943611196901</v>
      </c>
      <c r="X611">
        <v>3</v>
      </c>
      <c r="Y611">
        <v>49</v>
      </c>
      <c r="Z611" s="1">
        <v>9.8667099999999997E-12</v>
      </c>
      <c r="AA611" s="1">
        <v>1.1969199999999999E-10</v>
      </c>
      <c r="AB611">
        <f t="shared" si="75"/>
        <v>9.9920072216264089E-15</v>
      </c>
      <c r="AC611" s="2" t="str">
        <f t="shared" si="76"/>
        <v/>
      </c>
      <c r="AD611">
        <v>1.3862943611198499</v>
      </c>
      <c r="AE611">
        <v>3</v>
      </c>
      <c r="AF611">
        <v>57</v>
      </c>
      <c r="AG611" s="1">
        <v>1.3134E-13</v>
      </c>
      <c r="AH611" s="1">
        <v>1.19853E-10</v>
      </c>
      <c r="AI611" s="2" t="str">
        <f t="shared" si="77"/>
        <v/>
      </c>
      <c r="AJ611">
        <v>1.3862943611198499</v>
      </c>
      <c r="AK611">
        <v>3</v>
      </c>
      <c r="AL611">
        <v>57</v>
      </c>
      <c r="AM611" s="1">
        <v>1.3166099999999999E-13</v>
      </c>
      <c r="AN611" s="1">
        <v>1.19853E-10</v>
      </c>
      <c r="AO611" s="2" t="str">
        <f t="shared" si="78"/>
        <v/>
      </c>
      <c r="AP611">
        <v>1.3862943611198499</v>
      </c>
      <c r="AQ611">
        <v>3</v>
      </c>
      <c r="AR611">
        <v>57</v>
      </c>
      <c r="AS611" s="1">
        <v>1.3134E-13</v>
      </c>
      <c r="AT611" s="1">
        <v>1.19853E-10</v>
      </c>
      <c r="AU611" s="2" t="str">
        <f t="shared" si="79"/>
        <v/>
      </c>
    </row>
    <row r="612" spans="1:47" x14ac:dyDescent="0.2">
      <c r="A612" t="s">
        <v>585</v>
      </c>
      <c r="B612">
        <v>0</v>
      </c>
      <c r="C612">
        <v>1.5707963267948966</v>
      </c>
      <c r="D612">
        <v>0.41634859079941816</v>
      </c>
      <c r="E612">
        <v>0.41634859086389497</v>
      </c>
      <c r="F612">
        <v>3</v>
      </c>
      <c r="G612">
        <v>56</v>
      </c>
      <c r="H612" s="1">
        <v>5.36915E-10</v>
      </c>
      <c r="I612" s="1">
        <v>1.3610400000000001E-10</v>
      </c>
      <c r="J612" s="2" t="str">
        <f t="shared" si="72"/>
        <v/>
      </c>
      <c r="K612">
        <v>0.416348590864277</v>
      </c>
      <c r="L612">
        <v>4</v>
      </c>
      <c r="M612">
        <v>99</v>
      </c>
      <c r="N612" s="1">
        <v>2.16379E-12</v>
      </c>
      <c r="O612" s="1">
        <v>1.35723E-10</v>
      </c>
      <c r="P612" s="2" t="str">
        <f t="shared" si="73"/>
        <v/>
      </c>
      <c r="Q612">
        <v>0.41634859086389497</v>
      </c>
      <c r="R612">
        <v>3</v>
      </c>
      <c r="S612">
        <v>56</v>
      </c>
      <c r="T612" s="1">
        <v>5.36915E-10</v>
      </c>
      <c r="U612" s="1">
        <v>1.3610400000000001E-10</v>
      </c>
      <c r="V612" s="2" t="str">
        <f t="shared" si="74"/>
        <v/>
      </c>
      <c r="W612">
        <v>0.416348590864277</v>
      </c>
      <c r="X612">
        <v>4</v>
      </c>
      <c r="Y612">
        <v>99</v>
      </c>
      <c r="Z612" s="1">
        <v>2.1632599999999998E-12</v>
      </c>
      <c r="AA612" s="1">
        <v>1.35723E-10</v>
      </c>
      <c r="AB612">
        <f t="shared" si="75"/>
        <v>0</v>
      </c>
      <c r="AC612" s="2" t="str">
        <f t="shared" si="76"/>
        <v>BETTER</v>
      </c>
      <c r="AD612">
        <v>0.41634859086389497</v>
      </c>
      <c r="AE612">
        <v>3</v>
      </c>
      <c r="AF612">
        <v>56</v>
      </c>
      <c r="AG612" s="1">
        <v>5.36915E-10</v>
      </c>
      <c r="AH612" s="1">
        <v>1.3610400000000001E-10</v>
      </c>
      <c r="AI612" s="2" t="str">
        <f t="shared" si="77"/>
        <v/>
      </c>
      <c r="AJ612">
        <v>0.41634859086389497</v>
      </c>
      <c r="AK612">
        <v>3</v>
      </c>
      <c r="AL612">
        <v>56</v>
      </c>
      <c r="AM612" s="1">
        <v>5.36915E-10</v>
      </c>
      <c r="AN612" s="1">
        <v>1.3610400000000001E-10</v>
      </c>
      <c r="AO612" s="2" t="str">
        <f t="shared" si="78"/>
        <v/>
      </c>
      <c r="AP612">
        <v>0.41634859086389497</v>
      </c>
      <c r="AQ612">
        <v>3</v>
      </c>
      <c r="AR612">
        <v>56</v>
      </c>
      <c r="AS612" s="1">
        <v>5.36915E-10</v>
      </c>
      <c r="AT612" s="1">
        <v>1.3610400000000001E-10</v>
      </c>
      <c r="AU612" s="2" t="str">
        <f t="shared" si="79"/>
        <v/>
      </c>
    </row>
    <row r="613" spans="1:47" x14ac:dyDescent="0.2">
      <c r="A613" t="s">
        <v>586</v>
      </c>
      <c r="B613">
        <v>0</v>
      </c>
      <c r="C613">
        <v>3.1415926535897931</v>
      </c>
      <c r="D613">
        <v>0.66666666666666663</v>
      </c>
      <c r="E613">
        <v>0.66666666666665897</v>
      </c>
      <c r="F613">
        <v>3</v>
      </c>
      <c r="G613">
        <v>49</v>
      </c>
      <c r="H613" s="1">
        <v>5.6487100000000004E-10</v>
      </c>
      <c r="I613" s="1">
        <v>3.3334000000000001E-10</v>
      </c>
      <c r="J613" s="2" t="str">
        <f t="shared" si="72"/>
        <v/>
      </c>
      <c r="K613">
        <v>0.66666666666676799</v>
      </c>
      <c r="L613">
        <v>3</v>
      </c>
      <c r="M613">
        <v>47</v>
      </c>
      <c r="N613" s="1">
        <v>2.5020699999999999E-7</v>
      </c>
      <c r="O613" s="1">
        <v>3.33231E-10</v>
      </c>
      <c r="P613" s="2" t="str">
        <f t="shared" si="73"/>
        <v/>
      </c>
      <c r="Q613">
        <v>0.66666666666665897</v>
      </c>
      <c r="R613">
        <v>3</v>
      </c>
      <c r="S613">
        <v>49</v>
      </c>
      <c r="T613" s="1">
        <v>5.6487100000000004E-10</v>
      </c>
      <c r="U613" s="1">
        <v>3.3334000000000001E-10</v>
      </c>
      <c r="V613" s="2" t="str">
        <f t="shared" si="74"/>
        <v/>
      </c>
      <c r="W613">
        <v>0.66666666666676799</v>
      </c>
      <c r="X613">
        <v>3</v>
      </c>
      <c r="Y613">
        <v>47</v>
      </c>
      <c r="Z613" s="1">
        <v>2.5020699999999999E-7</v>
      </c>
      <c r="AA613" s="1">
        <v>3.33231E-10</v>
      </c>
      <c r="AB613">
        <f t="shared" si="75"/>
        <v>0</v>
      </c>
      <c r="AC613" s="2" t="str">
        <f t="shared" si="76"/>
        <v>BETTER</v>
      </c>
      <c r="AD613">
        <v>0.66666666666665897</v>
      </c>
      <c r="AE613">
        <v>3</v>
      </c>
      <c r="AF613">
        <v>49</v>
      </c>
      <c r="AG613" s="1">
        <v>5.6487100000000004E-10</v>
      </c>
      <c r="AH613" s="1">
        <v>3.3334000000000001E-10</v>
      </c>
      <c r="AI613" s="2" t="str">
        <f t="shared" si="77"/>
        <v/>
      </c>
      <c r="AJ613">
        <v>0.66666666666665897</v>
      </c>
      <c r="AK613">
        <v>3</v>
      </c>
      <c r="AL613">
        <v>49</v>
      </c>
      <c r="AM613" s="1">
        <v>5.6487100000000004E-10</v>
      </c>
      <c r="AN613" s="1">
        <v>3.3334000000000001E-10</v>
      </c>
      <c r="AO613" s="2" t="str">
        <f t="shared" si="78"/>
        <v/>
      </c>
      <c r="AP613">
        <v>0.66666666666665897</v>
      </c>
      <c r="AQ613">
        <v>3</v>
      </c>
      <c r="AR613">
        <v>49</v>
      </c>
      <c r="AS613" s="1">
        <v>5.6487100000000004E-10</v>
      </c>
      <c r="AT613" s="1">
        <v>3.3334000000000001E-10</v>
      </c>
      <c r="AU613" s="2" t="str">
        <f t="shared" si="79"/>
        <v/>
      </c>
    </row>
    <row r="614" spans="1:47" x14ac:dyDescent="0.2">
      <c r="A614" t="s">
        <v>571</v>
      </c>
      <c r="B614">
        <v>0</v>
      </c>
      <c r="C614">
        <v>1</v>
      </c>
      <c r="D614">
        <v>0.72209144937840997</v>
      </c>
      <c r="E614">
        <v>0.72209144937776204</v>
      </c>
      <c r="F614">
        <v>3</v>
      </c>
      <c r="G614">
        <v>56</v>
      </c>
      <c r="H614" s="1">
        <v>1.8158E-12</v>
      </c>
      <c r="I614" s="1">
        <v>3.7776300000000002E-10</v>
      </c>
      <c r="J614" s="2" t="str">
        <f t="shared" si="72"/>
        <v/>
      </c>
      <c r="K614">
        <v>0.72209144937840797</v>
      </c>
      <c r="L614">
        <v>3</v>
      </c>
      <c r="M614">
        <v>49</v>
      </c>
      <c r="N614" s="1">
        <v>3.4169799999999998E-11</v>
      </c>
      <c r="O614" s="1">
        <v>3.7840899999999998E-10</v>
      </c>
      <c r="P614" s="2" t="str">
        <f t="shared" si="73"/>
        <v/>
      </c>
      <c r="Q614">
        <v>0.72209144937776204</v>
      </c>
      <c r="R614">
        <v>3</v>
      </c>
      <c r="S614">
        <v>56</v>
      </c>
      <c r="T614" s="1">
        <v>1.8158E-12</v>
      </c>
      <c r="U614" s="1">
        <v>3.7776300000000002E-10</v>
      </c>
      <c r="V614" s="2" t="str">
        <f t="shared" si="74"/>
        <v/>
      </c>
      <c r="W614">
        <v>0.72209144937840897</v>
      </c>
      <c r="X614">
        <v>3</v>
      </c>
      <c r="Y614">
        <v>49</v>
      </c>
      <c r="Z614" s="1">
        <v>3.4169499999999999E-11</v>
      </c>
      <c r="AA614" s="1">
        <v>3.7840899999999998E-10</v>
      </c>
      <c r="AB614">
        <f t="shared" si="75"/>
        <v>9.9920072216264089E-16</v>
      </c>
      <c r="AC614" s="2" t="str">
        <f t="shared" si="76"/>
        <v>BETTER</v>
      </c>
      <c r="AD614">
        <v>0.72209144937776204</v>
      </c>
      <c r="AE614">
        <v>3</v>
      </c>
      <c r="AF614">
        <v>56</v>
      </c>
      <c r="AG614" s="1">
        <v>1.8158E-12</v>
      </c>
      <c r="AH614" s="1">
        <v>3.7776300000000002E-10</v>
      </c>
      <c r="AI614" s="2" t="str">
        <f t="shared" si="77"/>
        <v/>
      </c>
      <c r="AJ614">
        <v>0.72209144937776204</v>
      </c>
      <c r="AK614">
        <v>3</v>
      </c>
      <c r="AL614">
        <v>56</v>
      </c>
      <c r="AM614" s="1">
        <v>1.8158E-12</v>
      </c>
      <c r="AN614" s="1">
        <v>3.7776300000000002E-10</v>
      </c>
      <c r="AO614" s="2" t="str">
        <f t="shared" si="78"/>
        <v/>
      </c>
      <c r="AP614">
        <v>0.72209144937776204</v>
      </c>
      <c r="AQ614">
        <v>3</v>
      </c>
      <c r="AR614">
        <v>56</v>
      </c>
      <c r="AS614" s="1">
        <v>1.8158E-12</v>
      </c>
      <c r="AT614" s="1">
        <v>3.7776300000000002E-10</v>
      </c>
      <c r="AU614" s="2" t="str">
        <f t="shared" si="79"/>
        <v/>
      </c>
    </row>
    <row r="615" spans="1:47" x14ac:dyDescent="0.2">
      <c r="A615" t="s">
        <v>587</v>
      </c>
      <c r="B615">
        <v>0</v>
      </c>
      <c r="C615">
        <v>0.78539816339744828</v>
      </c>
      <c r="D615">
        <v>2.2214414690791831</v>
      </c>
      <c r="E615">
        <v>2.2214414682840302</v>
      </c>
      <c r="F615">
        <v>3</v>
      </c>
      <c r="G615">
        <v>63</v>
      </c>
      <c r="H615" s="1">
        <v>1.2183899999999999E-13</v>
      </c>
      <c r="I615" s="1">
        <v>7.1596700000000004E-10</v>
      </c>
      <c r="J615" s="2" t="str">
        <f t="shared" si="72"/>
        <v/>
      </c>
      <c r="K615">
        <v>2.22144138928812</v>
      </c>
      <c r="L615">
        <v>3</v>
      </c>
      <c r="M615">
        <v>49</v>
      </c>
      <c r="N615" s="1">
        <v>2.87196E-8</v>
      </c>
      <c r="O615" s="1">
        <v>7.9711900000000001E-8</v>
      </c>
      <c r="P615" s="2" t="str">
        <f t="shared" si="73"/>
        <v>ALERT</v>
      </c>
      <c r="Q615">
        <v>2.2214414682840302</v>
      </c>
      <c r="R615">
        <v>3</v>
      </c>
      <c r="S615">
        <v>63</v>
      </c>
      <c r="T615" s="1">
        <v>1.22153E-13</v>
      </c>
      <c r="U615" s="1">
        <v>7.1596800000000004E-10</v>
      </c>
      <c r="V615" s="2" t="str">
        <f t="shared" si="74"/>
        <v>BETTER</v>
      </c>
      <c r="W615">
        <v>2.2214413901343599</v>
      </c>
      <c r="X615">
        <v>3</v>
      </c>
      <c r="Y615">
        <v>49</v>
      </c>
      <c r="Z615" s="1">
        <v>2.91005E-8</v>
      </c>
      <c r="AA615" s="1">
        <v>7.8865600000000004E-8</v>
      </c>
      <c r="AB615">
        <f t="shared" si="75"/>
        <v>8.4623996698951487E-10</v>
      </c>
      <c r="AC615" s="2" t="str">
        <f t="shared" si="76"/>
        <v>BETTER</v>
      </c>
      <c r="AD615">
        <v>2.2214414682840302</v>
      </c>
      <c r="AE615">
        <v>3</v>
      </c>
      <c r="AF615">
        <v>63</v>
      </c>
      <c r="AG615" s="1">
        <v>1.22153E-13</v>
      </c>
      <c r="AH615" s="1">
        <v>7.1596800000000004E-10</v>
      </c>
      <c r="AI615" s="2" t="str">
        <f t="shared" si="77"/>
        <v/>
      </c>
      <c r="AJ615">
        <v>2.2214414682840302</v>
      </c>
      <c r="AK615">
        <v>3</v>
      </c>
      <c r="AL615">
        <v>63</v>
      </c>
      <c r="AM615" s="1">
        <v>1.2183899999999999E-13</v>
      </c>
      <c r="AN615" s="1">
        <v>7.1596700000000004E-10</v>
      </c>
      <c r="AO615" s="2" t="str">
        <f t="shared" si="78"/>
        <v/>
      </c>
      <c r="AP615">
        <v>2.2214414682840302</v>
      </c>
      <c r="AQ615">
        <v>3</v>
      </c>
      <c r="AR615">
        <v>63</v>
      </c>
      <c r="AS615" s="1">
        <v>1.22153E-13</v>
      </c>
      <c r="AT615" s="1">
        <v>7.1596800000000004E-10</v>
      </c>
      <c r="AU615" s="2" t="str">
        <f t="shared" si="79"/>
        <v>BETTER</v>
      </c>
    </row>
    <row r="616" spans="1:47" x14ac:dyDescent="0.2">
      <c r="A616" t="s">
        <v>588</v>
      </c>
      <c r="B616">
        <v>0</v>
      </c>
      <c r="C616">
        <v>0.78539816339744828</v>
      </c>
      <c r="D616">
        <v>-0.22144146907918305</v>
      </c>
      <c r="E616">
        <v>-0.22144146907918</v>
      </c>
      <c r="F616">
        <v>3</v>
      </c>
      <c r="G616">
        <v>53</v>
      </c>
      <c r="H616" s="1">
        <v>8.5782500000000003E-13</v>
      </c>
      <c r="I616" s="1">
        <v>7.9180000000000005E-11</v>
      </c>
      <c r="J616" s="2" t="str">
        <f t="shared" si="72"/>
        <v/>
      </c>
      <c r="K616">
        <v>-0.221441469079183</v>
      </c>
      <c r="L616">
        <v>3</v>
      </c>
      <c r="M616">
        <v>49</v>
      </c>
      <c r="N616" s="1">
        <v>1.4788399999999999E-11</v>
      </c>
      <c r="O616" s="1">
        <v>7.9183099999999998E-11</v>
      </c>
      <c r="P616" s="2" t="str">
        <f t="shared" si="73"/>
        <v/>
      </c>
      <c r="Q616">
        <v>-0.22144146907918</v>
      </c>
      <c r="R616">
        <v>3</v>
      </c>
      <c r="S616">
        <v>53</v>
      </c>
      <c r="T616" s="1">
        <v>8.5782500000000003E-13</v>
      </c>
      <c r="U616" s="1">
        <v>7.9180000000000005E-11</v>
      </c>
      <c r="V616" s="2" t="str">
        <f t="shared" si="74"/>
        <v/>
      </c>
      <c r="W616">
        <v>-0.221441469079183</v>
      </c>
      <c r="X616">
        <v>3</v>
      </c>
      <c r="Y616">
        <v>49</v>
      </c>
      <c r="Z616" s="1">
        <v>1.4788399999999999E-11</v>
      </c>
      <c r="AA616" s="1">
        <v>7.9183200000000004E-11</v>
      </c>
      <c r="AB616">
        <f t="shared" si="75"/>
        <v>0</v>
      </c>
      <c r="AC616" s="2" t="str">
        <f t="shared" si="76"/>
        <v>BETTER</v>
      </c>
      <c r="AD616">
        <v>-0.22144146907918</v>
      </c>
      <c r="AE616">
        <v>3</v>
      </c>
      <c r="AF616">
        <v>53</v>
      </c>
      <c r="AG616" s="1">
        <v>8.5782500000000003E-13</v>
      </c>
      <c r="AH616" s="1">
        <v>7.9180000000000005E-11</v>
      </c>
      <c r="AI616" s="2" t="str">
        <f t="shared" si="77"/>
        <v/>
      </c>
      <c r="AJ616">
        <v>-0.22144146907918</v>
      </c>
      <c r="AK616">
        <v>3</v>
      </c>
      <c r="AL616">
        <v>53</v>
      </c>
      <c r="AM616" s="1">
        <v>8.5782500000000003E-13</v>
      </c>
      <c r="AN616" s="1">
        <v>7.9180000000000005E-11</v>
      </c>
      <c r="AO616" s="2" t="str">
        <f t="shared" si="78"/>
        <v/>
      </c>
      <c r="AP616">
        <v>-0.22144146907918</v>
      </c>
      <c r="AQ616">
        <v>3</v>
      </c>
      <c r="AR616">
        <v>53</v>
      </c>
      <c r="AS616" s="1">
        <v>8.5782500000000003E-13</v>
      </c>
      <c r="AT616" s="1">
        <v>7.9180000000000005E-11</v>
      </c>
      <c r="AU616" s="2" t="str">
        <f t="shared" si="79"/>
        <v/>
      </c>
    </row>
    <row r="617" spans="1:47" x14ac:dyDescent="0.2">
      <c r="A617" t="s">
        <v>572</v>
      </c>
      <c r="B617">
        <v>0</v>
      </c>
      <c r="C617">
        <v>0.78539816339744828</v>
      </c>
      <c r="D617">
        <v>0.1308996938995747</v>
      </c>
      <c r="E617">
        <v>0.13089969370085</v>
      </c>
      <c r="F617">
        <v>3</v>
      </c>
      <c r="G617">
        <v>58</v>
      </c>
      <c r="H617" s="1">
        <v>7.14196E-9</v>
      </c>
      <c r="I617" s="1">
        <v>2.9915E-10</v>
      </c>
      <c r="J617" s="2" t="str">
        <f t="shared" si="72"/>
        <v/>
      </c>
      <c r="K617">
        <v>0.13089969370085</v>
      </c>
      <c r="L617">
        <v>4</v>
      </c>
      <c r="M617">
        <v>99</v>
      </c>
      <c r="N617" s="1">
        <v>3.2886900000000002E-13</v>
      </c>
      <c r="O617" s="1">
        <v>2.9915E-10</v>
      </c>
      <c r="P617" s="2" t="str">
        <f t="shared" si="73"/>
        <v/>
      </c>
      <c r="Q617">
        <v>0.13089969370085</v>
      </c>
      <c r="R617">
        <v>3</v>
      </c>
      <c r="S617">
        <v>58</v>
      </c>
      <c r="T617" s="1">
        <v>7.14196E-9</v>
      </c>
      <c r="U617" s="1">
        <v>2.9915E-10</v>
      </c>
      <c r="V617" s="2" t="str">
        <f t="shared" si="74"/>
        <v/>
      </c>
      <c r="W617">
        <v>0.13089969370085</v>
      </c>
      <c r="X617">
        <v>4</v>
      </c>
      <c r="Y617">
        <v>99</v>
      </c>
      <c r="Z617" s="1">
        <v>3.2971799999999999E-13</v>
      </c>
      <c r="AA617" s="1">
        <v>2.9915E-10</v>
      </c>
      <c r="AB617">
        <f t="shared" si="75"/>
        <v>0</v>
      </c>
      <c r="AC617" s="2" t="str">
        <f t="shared" si="76"/>
        <v>BETTER</v>
      </c>
      <c r="AD617">
        <v>0.13089969370085</v>
      </c>
      <c r="AE617">
        <v>3</v>
      </c>
      <c r="AF617">
        <v>58</v>
      </c>
      <c r="AG617" s="1">
        <v>7.14196E-9</v>
      </c>
      <c r="AH617" s="1">
        <v>2.9915E-10</v>
      </c>
      <c r="AI617" s="2" t="str">
        <f t="shared" si="77"/>
        <v/>
      </c>
      <c r="AJ617">
        <v>0.13089969370085</v>
      </c>
      <c r="AK617">
        <v>3</v>
      </c>
      <c r="AL617">
        <v>58</v>
      </c>
      <c r="AM617" s="1">
        <v>7.14196E-9</v>
      </c>
      <c r="AN617" s="1">
        <v>2.9915E-10</v>
      </c>
      <c r="AO617" s="2" t="str">
        <f t="shared" si="78"/>
        <v/>
      </c>
      <c r="AP617">
        <v>0.13089969370085</v>
      </c>
      <c r="AQ617">
        <v>3</v>
      </c>
      <c r="AR617">
        <v>58</v>
      </c>
      <c r="AS617" s="1">
        <v>7.14196E-9</v>
      </c>
      <c r="AT617" s="1">
        <v>2.9915E-10</v>
      </c>
      <c r="AU617" s="2" t="str">
        <f t="shared" si="79"/>
        <v/>
      </c>
    </row>
    <row r="618" spans="1:47" x14ac:dyDescent="0.2">
      <c r="A618" t="s">
        <v>589</v>
      </c>
      <c r="B618">
        <v>0</v>
      </c>
      <c r="C618">
        <v>1.5707963267948966</v>
      </c>
      <c r="D618">
        <v>-0.19017881615834156</v>
      </c>
      <c r="E618">
        <v>-0.19017881615833601</v>
      </c>
      <c r="F618">
        <v>3</v>
      </c>
      <c r="G618">
        <v>49</v>
      </c>
      <c r="H618" s="1">
        <v>3.3023899999999998E-9</v>
      </c>
      <c r="I618" s="1">
        <v>1.5833699999999999E-10</v>
      </c>
      <c r="J618" s="2" t="str">
        <f t="shared" si="72"/>
        <v/>
      </c>
      <c r="K618">
        <v>-0.19017881615834101</v>
      </c>
      <c r="L618">
        <v>4</v>
      </c>
      <c r="M618">
        <v>89</v>
      </c>
      <c r="N618" s="1">
        <v>4.5396099999999999E-12</v>
      </c>
      <c r="O618" s="1">
        <v>1.58341E-10</v>
      </c>
      <c r="P618" s="2" t="str">
        <f t="shared" si="73"/>
        <v/>
      </c>
      <c r="Q618">
        <v>-0.19017881615833601</v>
      </c>
      <c r="R618">
        <v>3</v>
      </c>
      <c r="S618">
        <v>49</v>
      </c>
      <c r="T618" s="1">
        <v>3.3023899999999998E-9</v>
      </c>
      <c r="U618" s="1">
        <v>1.5833699999999999E-10</v>
      </c>
      <c r="V618" s="2" t="str">
        <f t="shared" si="74"/>
        <v/>
      </c>
      <c r="W618">
        <v>-0.19017881615834101</v>
      </c>
      <c r="X618">
        <v>4</v>
      </c>
      <c r="Y618">
        <v>89</v>
      </c>
      <c r="Z618" s="1">
        <v>4.5413600000000004E-12</v>
      </c>
      <c r="AA618" s="1">
        <v>1.5834200000000001E-10</v>
      </c>
      <c r="AB618">
        <f t="shared" si="75"/>
        <v>0</v>
      </c>
      <c r="AC618" s="2" t="str">
        <f t="shared" si="76"/>
        <v>BETTER</v>
      </c>
      <c r="AD618">
        <v>-0.19017881615833601</v>
      </c>
      <c r="AE618">
        <v>3</v>
      </c>
      <c r="AF618">
        <v>49</v>
      </c>
      <c r="AG618" s="1">
        <v>3.3023899999999998E-9</v>
      </c>
      <c r="AH618" s="1">
        <v>1.5833699999999999E-10</v>
      </c>
      <c r="AI618" s="2" t="str">
        <f t="shared" si="77"/>
        <v/>
      </c>
      <c r="AJ618">
        <v>-0.19017881615833601</v>
      </c>
      <c r="AK618">
        <v>3</v>
      </c>
      <c r="AL618">
        <v>49</v>
      </c>
      <c r="AM618" s="1">
        <v>3.3023899999999998E-9</v>
      </c>
      <c r="AN618" s="1">
        <v>1.5833699999999999E-10</v>
      </c>
      <c r="AO618" s="2" t="str">
        <f t="shared" si="78"/>
        <v/>
      </c>
      <c r="AP618">
        <v>-0.19017881615833601</v>
      </c>
      <c r="AQ618">
        <v>3</v>
      </c>
      <c r="AR618">
        <v>49</v>
      </c>
      <c r="AS618" s="1">
        <v>3.3023899999999998E-9</v>
      </c>
      <c r="AT618" s="1">
        <v>1.5833699999999999E-10</v>
      </c>
      <c r="AU618" s="2" t="str">
        <f t="shared" si="79"/>
        <v/>
      </c>
    </row>
    <row r="619" spans="1:47" x14ac:dyDescent="0.2">
      <c r="A619" t="s">
        <v>590</v>
      </c>
      <c r="B619">
        <v>0</v>
      </c>
      <c r="C619">
        <v>1</v>
      </c>
      <c r="D619">
        <v>0.69440204501147251</v>
      </c>
      <c r="E619">
        <v>0.69440204501147196</v>
      </c>
      <c r="F619">
        <v>3</v>
      </c>
      <c r="G619">
        <v>58</v>
      </c>
      <c r="H619" s="1">
        <v>1.1223699999999999E-13</v>
      </c>
      <c r="I619" s="1">
        <v>1.14723E-11</v>
      </c>
      <c r="J619" s="2" t="str">
        <f t="shared" si="72"/>
        <v/>
      </c>
      <c r="K619">
        <v>0.69440204501146996</v>
      </c>
      <c r="L619">
        <v>3</v>
      </c>
      <c r="M619">
        <v>49</v>
      </c>
      <c r="N619" s="1">
        <v>9.4410199999999993E-12</v>
      </c>
      <c r="O619" s="1">
        <v>1.14704E-11</v>
      </c>
      <c r="P619" s="2" t="str">
        <f t="shared" si="73"/>
        <v/>
      </c>
      <c r="Q619">
        <v>0.69440204501147196</v>
      </c>
      <c r="R619">
        <v>3</v>
      </c>
      <c r="S619">
        <v>58</v>
      </c>
      <c r="T619" s="1">
        <v>1.1223699999999999E-13</v>
      </c>
      <c r="U619" s="1">
        <v>1.14723E-11</v>
      </c>
      <c r="V619" s="2" t="str">
        <f t="shared" si="74"/>
        <v/>
      </c>
      <c r="W619">
        <v>0.69440204501146996</v>
      </c>
      <c r="X619">
        <v>3</v>
      </c>
      <c r="Y619">
        <v>49</v>
      </c>
      <c r="Z619" s="1">
        <v>9.4413399999999998E-12</v>
      </c>
      <c r="AA619" s="1">
        <v>1.1470599999999999E-11</v>
      </c>
      <c r="AB619">
        <f t="shared" si="75"/>
        <v>0</v>
      </c>
      <c r="AC619" s="2" t="str">
        <f t="shared" si="76"/>
        <v>BETTER</v>
      </c>
      <c r="AD619">
        <v>0.69440204501147196</v>
      </c>
      <c r="AE619">
        <v>3</v>
      </c>
      <c r="AF619">
        <v>58</v>
      </c>
      <c r="AG619" s="1">
        <v>1.1223699999999999E-13</v>
      </c>
      <c r="AH619" s="1">
        <v>1.14723E-11</v>
      </c>
      <c r="AI619" s="2" t="str">
        <f t="shared" si="77"/>
        <v/>
      </c>
      <c r="AJ619">
        <v>0.69440204501147196</v>
      </c>
      <c r="AK619">
        <v>3</v>
      </c>
      <c r="AL619">
        <v>58</v>
      </c>
      <c r="AM619" s="1">
        <v>1.1223699999999999E-13</v>
      </c>
      <c r="AN619" s="1">
        <v>1.14723E-11</v>
      </c>
      <c r="AO619" s="2" t="str">
        <f t="shared" si="78"/>
        <v/>
      </c>
      <c r="AP619">
        <v>0.69440204501147196</v>
      </c>
      <c r="AQ619">
        <v>3</v>
      </c>
      <c r="AR619">
        <v>58</v>
      </c>
      <c r="AS619" s="1">
        <v>1.1223699999999999E-13</v>
      </c>
      <c r="AT619" s="1">
        <v>1.14723E-11</v>
      </c>
      <c r="AU619" s="2" t="str">
        <f t="shared" si="79"/>
        <v/>
      </c>
    </row>
    <row r="620" spans="1:47" x14ac:dyDescent="0.2">
      <c r="A620" t="s">
        <v>591</v>
      </c>
      <c r="B620">
        <v>0</v>
      </c>
      <c r="C620">
        <v>0.78539816339744828</v>
      </c>
      <c r="D620">
        <v>8.6413725487291038E-2</v>
      </c>
      <c r="E620">
        <v>8.64137254872899E-2</v>
      </c>
      <c r="F620">
        <v>3</v>
      </c>
      <c r="G620">
        <v>49</v>
      </c>
      <c r="H620" s="1">
        <v>8.7409900000000001E-13</v>
      </c>
      <c r="I620" s="1">
        <v>4.8728999999999998E-10</v>
      </c>
      <c r="J620" s="2" t="str">
        <f t="shared" si="72"/>
        <v/>
      </c>
      <c r="K620">
        <v>8.6413725487290996E-2</v>
      </c>
      <c r="L620">
        <v>3</v>
      </c>
      <c r="M620">
        <v>47</v>
      </c>
      <c r="N620" s="1">
        <v>5.0854700000000003E-11</v>
      </c>
      <c r="O620" s="1">
        <v>4.8729099999999999E-10</v>
      </c>
      <c r="P620" s="2" t="str">
        <f t="shared" si="73"/>
        <v/>
      </c>
      <c r="Q620">
        <v>8.64137254872899E-2</v>
      </c>
      <c r="R620">
        <v>3</v>
      </c>
      <c r="S620">
        <v>49</v>
      </c>
      <c r="T620" s="1">
        <v>8.7409900000000001E-13</v>
      </c>
      <c r="U620" s="1">
        <v>4.8728999999999998E-10</v>
      </c>
      <c r="V620" s="2" t="str">
        <f t="shared" si="74"/>
        <v/>
      </c>
      <c r="W620">
        <v>8.6413725487290996E-2</v>
      </c>
      <c r="X620">
        <v>3</v>
      </c>
      <c r="Y620">
        <v>47</v>
      </c>
      <c r="Z620" s="1">
        <v>5.0854700000000003E-11</v>
      </c>
      <c r="AA620" s="1">
        <v>4.8729099999999999E-10</v>
      </c>
      <c r="AB620">
        <f t="shared" si="75"/>
        <v>0</v>
      </c>
      <c r="AC620" s="2" t="str">
        <f t="shared" si="76"/>
        <v>BETTER</v>
      </c>
      <c r="AD620">
        <v>8.64137254872899E-2</v>
      </c>
      <c r="AE620">
        <v>3</v>
      </c>
      <c r="AF620">
        <v>49</v>
      </c>
      <c r="AG620" s="1">
        <v>8.7409900000000001E-13</v>
      </c>
      <c r="AH620" s="1">
        <v>4.8728999999999998E-10</v>
      </c>
      <c r="AI620" s="2" t="str">
        <f t="shared" si="77"/>
        <v/>
      </c>
      <c r="AJ620">
        <v>8.64137254872899E-2</v>
      </c>
      <c r="AK620">
        <v>3</v>
      </c>
      <c r="AL620">
        <v>49</v>
      </c>
      <c r="AM620" s="1">
        <v>8.7409900000000001E-13</v>
      </c>
      <c r="AN620" s="1">
        <v>4.8728999999999998E-10</v>
      </c>
      <c r="AO620" s="2" t="str">
        <f t="shared" si="78"/>
        <v/>
      </c>
      <c r="AP620">
        <v>8.64137254872899E-2</v>
      </c>
      <c r="AQ620">
        <v>3</v>
      </c>
      <c r="AR620">
        <v>49</v>
      </c>
      <c r="AS620" s="1">
        <v>8.7409900000000001E-13</v>
      </c>
      <c r="AT620" s="1">
        <v>4.8728999999999998E-10</v>
      </c>
      <c r="AU620" s="2" t="str">
        <f t="shared" si="79"/>
        <v/>
      </c>
    </row>
    <row r="621" spans="1:47" x14ac:dyDescent="0.2">
      <c r="A621" t="s">
        <v>45</v>
      </c>
      <c r="B621">
        <v>0</v>
      </c>
      <c r="C621">
        <v>0.78539816339744828</v>
      </c>
      <c r="D621">
        <v>0.14179882570451702</v>
      </c>
      <c r="E621">
        <v>0.14179882570451499</v>
      </c>
      <c r="F621">
        <v>3</v>
      </c>
      <c r="G621">
        <v>49</v>
      </c>
      <c r="H621" s="1">
        <v>3.6954400000000003E-12</v>
      </c>
      <c r="I621" s="1">
        <v>2.9548499999999999E-10</v>
      </c>
      <c r="J621" s="2" t="str">
        <f t="shared" si="72"/>
        <v/>
      </c>
      <c r="K621">
        <v>0.14179882570451699</v>
      </c>
      <c r="L621">
        <v>3</v>
      </c>
      <c r="M621">
        <v>47</v>
      </c>
      <c r="N621" s="1">
        <v>3.07612E-10</v>
      </c>
      <c r="O621" s="1">
        <v>2.9548300000000002E-10</v>
      </c>
      <c r="P621" s="2" t="str">
        <f t="shared" si="73"/>
        <v/>
      </c>
      <c r="Q621">
        <v>0.14179882570451499</v>
      </c>
      <c r="R621">
        <v>3</v>
      </c>
      <c r="S621">
        <v>49</v>
      </c>
      <c r="T621" s="1">
        <v>3.6954400000000003E-12</v>
      </c>
      <c r="U621" s="1">
        <v>2.9548499999999999E-10</v>
      </c>
      <c r="V621" s="2" t="str">
        <f t="shared" si="74"/>
        <v/>
      </c>
      <c r="W621">
        <v>0.14179882570451699</v>
      </c>
      <c r="X621">
        <v>3</v>
      </c>
      <c r="Y621">
        <v>47</v>
      </c>
      <c r="Z621" s="1">
        <v>3.0761300000000001E-10</v>
      </c>
      <c r="AA621" s="1">
        <v>2.9548300000000002E-10</v>
      </c>
      <c r="AB621">
        <f t="shared" si="75"/>
        <v>0</v>
      </c>
      <c r="AC621" s="2" t="str">
        <f t="shared" si="76"/>
        <v>BETTER</v>
      </c>
      <c r="AD621">
        <v>0.14179882570451499</v>
      </c>
      <c r="AE621">
        <v>3</v>
      </c>
      <c r="AF621">
        <v>49</v>
      </c>
      <c r="AG621" s="1">
        <v>3.6954400000000003E-12</v>
      </c>
      <c r="AH621" s="1">
        <v>2.9548499999999999E-10</v>
      </c>
      <c r="AI621" s="2" t="str">
        <f t="shared" si="77"/>
        <v/>
      </c>
      <c r="AJ621">
        <v>0.14179882570451499</v>
      </c>
      <c r="AK621">
        <v>3</v>
      </c>
      <c r="AL621">
        <v>49</v>
      </c>
      <c r="AM621" s="1">
        <v>3.6954400000000003E-12</v>
      </c>
      <c r="AN621" s="1">
        <v>2.9548499999999999E-10</v>
      </c>
      <c r="AO621" s="2" t="str">
        <f t="shared" si="78"/>
        <v/>
      </c>
      <c r="AP621">
        <v>0.14179882570451499</v>
      </c>
      <c r="AQ621">
        <v>3</v>
      </c>
      <c r="AR621">
        <v>49</v>
      </c>
      <c r="AS621" s="1">
        <v>3.6954400000000003E-12</v>
      </c>
      <c r="AT621" s="1">
        <v>2.9548499999999999E-10</v>
      </c>
      <c r="AU621" s="2" t="str">
        <f t="shared" si="79"/>
        <v/>
      </c>
    </row>
    <row r="622" spans="1:47" x14ac:dyDescent="0.2">
      <c r="A622" t="s">
        <v>592</v>
      </c>
      <c r="B622">
        <v>0</v>
      </c>
      <c r="C622">
        <v>0.78539816339744828</v>
      </c>
      <c r="D622">
        <v>0.18578453580065923</v>
      </c>
      <c r="E622">
        <v>0.185784535601934</v>
      </c>
      <c r="F622">
        <v>3</v>
      </c>
      <c r="G622">
        <v>58</v>
      </c>
      <c r="H622" s="1">
        <v>2.9216600000000001E-14</v>
      </c>
      <c r="I622" s="1">
        <v>3.9806500000000001E-10</v>
      </c>
      <c r="J622" s="2" t="str">
        <f t="shared" si="72"/>
        <v/>
      </c>
      <c r="K622">
        <v>0.185784535601934</v>
      </c>
      <c r="L622">
        <v>3</v>
      </c>
      <c r="M622">
        <v>49</v>
      </c>
      <c r="N622" s="1">
        <v>2.8684099999999998E-14</v>
      </c>
      <c r="O622" s="1">
        <v>3.9806600000000002E-10</v>
      </c>
      <c r="P622" s="2" t="str">
        <f t="shared" si="73"/>
        <v/>
      </c>
      <c r="Q622">
        <v>0.185784535601934</v>
      </c>
      <c r="R622">
        <v>3</v>
      </c>
      <c r="S622">
        <v>58</v>
      </c>
      <c r="T622" s="1">
        <v>2.9216600000000001E-14</v>
      </c>
      <c r="U622" s="1">
        <v>3.9806500000000001E-10</v>
      </c>
      <c r="V622" s="2" t="str">
        <f t="shared" si="74"/>
        <v/>
      </c>
      <c r="W622">
        <v>0.185784535601934</v>
      </c>
      <c r="X622">
        <v>3</v>
      </c>
      <c r="Y622">
        <v>49</v>
      </c>
      <c r="Z622" s="1">
        <v>2.8982900000000002E-14</v>
      </c>
      <c r="AA622" s="1">
        <v>3.9806600000000002E-10</v>
      </c>
      <c r="AB622">
        <f t="shared" si="75"/>
        <v>0</v>
      </c>
      <c r="AC622" s="2" t="str">
        <f t="shared" si="76"/>
        <v>BETTER</v>
      </c>
      <c r="AD622">
        <v>0.185784535601934</v>
      </c>
      <c r="AE622">
        <v>3</v>
      </c>
      <c r="AF622">
        <v>58</v>
      </c>
      <c r="AG622" s="1">
        <v>2.9216600000000001E-14</v>
      </c>
      <c r="AH622" s="1">
        <v>3.9806500000000001E-10</v>
      </c>
      <c r="AI622" s="2" t="str">
        <f t="shared" si="77"/>
        <v/>
      </c>
      <c r="AJ622">
        <v>0.185784535601934</v>
      </c>
      <c r="AK622">
        <v>3</v>
      </c>
      <c r="AL622">
        <v>58</v>
      </c>
      <c r="AM622" s="1">
        <v>2.9216600000000001E-14</v>
      </c>
      <c r="AN622" s="1">
        <v>3.9806500000000001E-10</v>
      </c>
      <c r="AO622" s="2" t="str">
        <f t="shared" si="78"/>
        <v/>
      </c>
      <c r="AP622">
        <v>0.185784535601934</v>
      </c>
      <c r="AQ622">
        <v>3</v>
      </c>
      <c r="AR622">
        <v>58</v>
      </c>
      <c r="AS622" s="1">
        <v>2.9216600000000001E-14</v>
      </c>
      <c r="AT622" s="1">
        <v>3.9806500000000001E-10</v>
      </c>
      <c r="AU622" s="2" t="str">
        <f t="shared" si="79"/>
        <v/>
      </c>
    </row>
    <row r="623" spans="1:47" x14ac:dyDescent="0.2">
      <c r="A623" t="s">
        <v>593</v>
      </c>
      <c r="B623">
        <v>0</v>
      </c>
      <c r="C623">
        <v>0.78539816339744828</v>
      </c>
      <c r="D623">
        <v>0.73018105837655978</v>
      </c>
      <c r="E623">
        <v>0.730181057865679</v>
      </c>
      <c r="F623">
        <v>3</v>
      </c>
      <c r="G623">
        <v>58</v>
      </c>
      <c r="H623" s="1">
        <v>1.7554399999999999E-13</v>
      </c>
      <c r="I623" s="1">
        <v>1.3432099999999999E-10</v>
      </c>
      <c r="J623" s="2" t="str">
        <f t="shared" si="72"/>
        <v/>
      </c>
      <c r="K623">
        <v>0.730181057865677</v>
      </c>
      <c r="L623">
        <v>3</v>
      </c>
      <c r="M623">
        <v>49</v>
      </c>
      <c r="N623" s="1">
        <v>1.13198E-11</v>
      </c>
      <c r="O623" s="1">
        <v>1.34322E-10</v>
      </c>
      <c r="P623" s="2" t="str">
        <f t="shared" si="73"/>
        <v/>
      </c>
      <c r="Q623">
        <v>0.730181057865679</v>
      </c>
      <c r="R623">
        <v>3</v>
      </c>
      <c r="S623">
        <v>58</v>
      </c>
      <c r="T623" s="1">
        <v>1.7554399999999999E-13</v>
      </c>
      <c r="U623" s="1">
        <v>1.3432099999999999E-10</v>
      </c>
      <c r="V623" s="2" t="str">
        <f t="shared" si="74"/>
        <v/>
      </c>
      <c r="W623">
        <v>0.730181057865677</v>
      </c>
      <c r="X623">
        <v>3</v>
      </c>
      <c r="Y623">
        <v>49</v>
      </c>
      <c r="Z623" s="1">
        <v>1.13198E-11</v>
      </c>
      <c r="AA623" s="1">
        <v>1.34322E-10</v>
      </c>
      <c r="AB623">
        <f t="shared" si="75"/>
        <v>0</v>
      </c>
      <c r="AC623" s="2" t="str">
        <f t="shared" si="76"/>
        <v>BETTER</v>
      </c>
      <c r="AD623">
        <v>0.730181057865679</v>
      </c>
      <c r="AE623">
        <v>3</v>
      </c>
      <c r="AF623">
        <v>58</v>
      </c>
      <c r="AG623" s="1">
        <v>1.7554399999999999E-13</v>
      </c>
      <c r="AH623" s="1">
        <v>1.3432099999999999E-10</v>
      </c>
      <c r="AI623" s="2" t="str">
        <f t="shared" si="77"/>
        <v/>
      </c>
      <c r="AJ623">
        <v>0.730181057865679</v>
      </c>
      <c r="AK623">
        <v>3</v>
      </c>
      <c r="AL623">
        <v>58</v>
      </c>
      <c r="AM623" s="1">
        <v>1.7554399999999999E-13</v>
      </c>
      <c r="AN623" s="1">
        <v>1.3432099999999999E-10</v>
      </c>
      <c r="AO623" s="2" t="str">
        <f t="shared" si="78"/>
        <v/>
      </c>
      <c r="AP623">
        <v>0.730181057865679</v>
      </c>
      <c r="AQ623">
        <v>3</v>
      </c>
      <c r="AR623">
        <v>58</v>
      </c>
      <c r="AS623" s="1">
        <v>1.7554399999999999E-13</v>
      </c>
      <c r="AT623" s="1">
        <v>1.3432099999999999E-10</v>
      </c>
      <c r="AU623" s="2" t="str">
        <f t="shared" si="79"/>
        <v/>
      </c>
    </row>
    <row r="624" spans="1:47" x14ac:dyDescent="0.2">
      <c r="A624" t="s">
        <v>594</v>
      </c>
      <c r="B624">
        <v>0</v>
      </c>
      <c r="C624">
        <v>0.78539816339744828</v>
      </c>
      <c r="D624">
        <v>0.6437673328892688</v>
      </c>
      <c r="E624">
        <v>0.64376733257711305</v>
      </c>
      <c r="F624">
        <v>3</v>
      </c>
      <c r="G624">
        <v>58</v>
      </c>
      <c r="H624" s="1">
        <v>1.1188E-13</v>
      </c>
      <c r="I624" s="1">
        <v>4.22887E-10</v>
      </c>
      <c r="J624" s="2" t="str">
        <f t="shared" si="72"/>
        <v/>
      </c>
      <c r="K624">
        <v>0.64376733257711105</v>
      </c>
      <c r="L624">
        <v>3</v>
      </c>
      <c r="M624">
        <v>49</v>
      </c>
      <c r="N624" s="1">
        <v>6.4321400000000001E-12</v>
      </c>
      <c r="O624" s="1">
        <v>4.2288800000000001E-10</v>
      </c>
      <c r="P624" s="2" t="str">
        <f t="shared" si="73"/>
        <v/>
      </c>
      <c r="Q624">
        <v>0.64376733257711305</v>
      </c>
      <c r="R624">
        <v>3</v>
      </c>
      <c r="S624">
        <v>58</v>
      </c>
      <c r="T624" s="1">
        <v>1.1188E-13</v>
      </c>
      <c r="U624" s="1">
        <v>4.22887E-10</v>
      </c>
      <c r="V624" s="2" t="str">
        <f t="shared" si="74"/>
        <v/>
      </c>
      <c r="W624">
        <v>0.64376733257711105</v>
      </c>
      <c r="X624">
        <v>3</v>
      </c>
      <c r="Y624">
        <v>49</v>
      </c>
      <c r="Z624" s="1">
        <v>6.4326499999999997E-12</v>
      </c>
      <c r="AA624" s="1">
        <v>4.2288800000000001E-10</v>
      </c>
      <c r="AB624">
        <f t="shared" si="75"/>
        <v>0</v>
      </c>
      <c r="AC624" s="2" t="str">
        <f t="shared" si="76"/>
        <v>BETTER</v>
      </c>
      <c r="AD624">
        <v>0.64376733257711305</v>
      </c>
      <c r="AE624">
        <v>3</v>
      </c>
      <c r="AF624">
        <v>58</v>
      </c>
      <c r="AG624" s="1">
        <v>1.1188E-13</v>
      </c>
      <c r="AH624" s="1">
        <v>4.22887E-10</v>
      </c>
      <c r="AI624" s="2" t="str">
        <f t="shared" si="77"/>
        <v/>
      </c>
      <c r="AJ624">
        <v>0.64376733257711305</v>
      </c>
      <c r="AK624">
        <v>3</v>
      </c>
      <c r="AL624">
        <v>58</v>
      </c>
      <c r="AM624" s="1">
        <v>1.1188E-13</v>
      </c>
      <c r="AN624" s="1">
        <v>4.22887E-10</v>
      </c>
      <c r="AO624" s="2" t="str">
        <f t="shared" si="78"/>
        <v/>
      </c>
      <c r="AP624">
        <v>0.64376733257711305</v>
      </c>
      <c r="AQ624">
        <v>3</v>
      </c>
      <c r="AR624">
        <v>58</v>
      </c>
      <c r="AS624" s="1">
        <v>1.1188E-13</v>
      </c>
      <c r="AT624" s="1">
        <v>4.22887E-10</v>
      </c>
      <c r="AU624" s="2" t="str">
        <f t="shared" si="79"/>
        <v/>
      </c>
    </row>
    <row r="625" spans="1:47" x14ac:dyDescent="0.2">
      <c r="A625" t="s">
        <v>595</v>
      </c>
      <c r="B625">
        <v>0</v>
      </c>
      <c r="C625">
        <v>0.78539816339744828</v>
      </c>
      <c r="D625">
        <v>0.16662631182952531</v>
      </c>
      <c r="E625">
        <v>0.16662631151737001</v>
      </c>
      <c r="F625">
        <v>3</v>
      </c>
      <c r="G625">
        <v>58</v>
      </c>
      <c r="H625" s="1">
        <v>3.16025E-12</v>
      </c>
      <c r="I625" s="1">
        <v>4.8263000000000002E-10</v>
      </c>
      <c r="J625" s="2" t="str">
        <f t="shared" si="72"/>
        <v/>
      </c>
      <c r="K625">
        <v>0.16662631151736901</v>
      </c>
      <c r="L625">
        <v>3</v>
      </c>
      <c r="M625">
        <v>49</v>
      </c>
      <c r="N625" s="1">
        <v>2.6185099999999999E-10</v>
      </c>
      <c r="O625" s="1">
        <v>4.8263100000000003E-10</v>
      </c>
      <c r="P625" s="2" t="str">
        <f t="shared" si="73"/>
        <v/>
      </c>
      <c r="Q625">
        <v>0.16662631151737001</v>
      </c>
      <c r="R625">
        <v>3</v>
      </c>
      <c r="S625">
        <v>58</v>
      </c>
      <c r="T625" s="1">
        <v>3.16025E-12</v>
      </c>
      <c r="U625" s="1">
        <v>4.8263000000000002E-10</v>
      </c>
      <c r="V625" s="2" t="str">
        <f t="shared" si="74"/>
        <v/>
      </c>
      <c r="W625">
        <v>0.16662631151736901</v>
      </c>
      <c r="X625">
        <v>3</v>
      </c>
      <c r="Y625">
        <v>49</v>
      </c>
      <c r="Z625" s="1">
        <v>2.6185099999999999E-10</v>
      </c>
      <c r="AA625" s="1">
        <v>4.8263100000000003E-10</v>
      </c>
      <c r="AB625">
        <f t="shared" si="75"/>
        <v>0</v>
      </c>
      <c r="AC625" s="2" t="str">
        <f t="shared" si="76"/>
        <v>BETTER</v>
      </c>
      <c r="AD625">
        <v>0.16662631151737001</v>
      </c>
      <c r="AE625">
        <v>3</v>
      </c>
      <c r="AF625">
        <v>58</v>
      </c>
      <c r="AG625" s="1">
        <v>3.16025E-12</v>
      </c>
      <c r="AH625" s="1">
        <v>4.8263000000000002E-10</v>
      </c>
      <c r="AI625" s="2" t="str">
        <f t="shared" si="77"/>
        <v/>
      </c>
      <c r="AJ625">
        <v>0.16662631151737001</v>
      </c>
      <c r="AK625">
        <v>3</v>
      </c>
      <c r="AL625">
        <v>58</v>
      </c>
      <c r="AM625" s="1">
        <v>3.16025E-12</v>
      </c>
      <c r="AN625" s="1">
        <v>4.8263000000000002E-10</v>
      </c>
      <c r="AO625" s="2" t="str">
        <f t="shared" si="78"/>
        <v/>
      </c>
      <c r="AP625">
        <v>0.16662631151737001</v>
      </c>
      <c r="AQ625">
        <v>3</v>
      </c>
      <c r="AR625">
        <v>58</v>
      </c>
      <c r="AS625" s="1">
        <v>3.16025E-12</v>
      </c>
      <c r="AT625" s="1">
        <v>4.8263000000000002E-10</v>
      </c>
      <c r="AU625" s="2" t="str">
        <f t="shared" si="79"/>
        <v/>
      </c>
    </row>
    <row r="626" spans="1:47" x14ac:dyDescent="0.2">
      <c r="A626" t="s">
        <v>596</v>
      </c>
      <c r="B626">
        <v>0</v>
      </c>
      <c r="C626">
        <v>1.5707963267948966</v>
      </c>
      <c r="D626">
        <v>0.45158270528945482</v>
      </c>
      <c r="E626">
        <v>0.45158270542002799</v>
      </c>
      <c r="F626">
        <v>3</v>
      </c>
      <c r="G626">
        <v>58</v>
      </c>
      <c r="H626" s="1">
        <v>1.7301000000000001E-13</v>
      </c>
      <c r="I626" s="1">
        <v>4.2002899999999999E-10</v>
      </c>
      <c r="J626" s="2" t="str">
        <f t="shared" si="72"/>
        <v/>
      </c>
      <c r="K626">
        <v>0.45158270542002599</v>
      </c>
      <c r="L626">
        <v>3</v>
      </c>
      <c r="M626">
        <v>49</v>
      </c>
      <c r="N626" s="1">
        <v>1.1351300000000001E-11</v>
      </c>
      <c r="O626" s="1">
        <v>4.2002700000000002E-10</v>
      </c>
      <c r="P626" s="2" t="str">
        <f t="shared" si="73"/>
        <v/>
      </c>
      <c r="Q626">
        <v>0.45158270542002799</v>
      </c>
      <c r="R626">
        <v>3</v>
      </c>
      <c r="S626">
        <v>58</v>
      </c>
      <c r="T626" s="1">
        <v>1.7301000000000001E-13</v>
      </c>
      <c r="U626" s="1">
        <v>4.2002899999999999E-10</v>
      </c>
      <c r="V626" s="2" t="str">
        <f t="shared" si="74"/>
        <v/>
      </c>
      <c r="W626">
        <v>0.45158270542002599</v>
      </c>
      <c r="X626">
        <v>3</v>
      </c>
      <c r="Y626">
        <v>49</v>
      </c>
      <c r="Z626" s="1">
        <v>1.13519E-11</v>
      </c>
      <c r="AA626" s="1">
        <v>4.2002700000000002E-10</v>
      </c>
      <c r="AB626">
        <f t="shared" si="75"/>
        <v>0</v>
      </c>
      <c r="AC626" s="2" t="str">
        <f t="shared" si="76"/>
        <v>BETTER</v>
      </c>
      <c r="AD626">
        <v>0.45158270542002799</v>
      </c>
      <c r="AE626">
        <v>3</v>
      </c>
      <c r="AF626">
        <v>58</v>
      </c>
      <c r="AG626" s="1">
        <v>1.7301000000000001E-13</v>
      </c>
      <c r="AH626" s="1">
        <v>4.2002899999999999E-10</v>
      </c>
      <c r="AI626" s="2" t="str">
        <f t="shared" si="77"/>
        <v/>
      </c>
      <c r="AJ626">
        <v>0.45158270542002799</v>
      </c>
      <c r="AK626">
        <v>3</v>
      </c>
      <c r="AL626">
        <v>58</v>
      </c>
      <c r="AM626" s="1">
        <v>1.7301000000000001E-13</v>
      </c>
      <c r="AN626" s="1">
        <v>4.2002899999999999E-10</v>
      </c>
      <c r="AO626" s="2" t="str">
        <f t="shared" si="78"/>
        <v/>
      </c>
      <c r="AP626">
        <v>0.45158270542002799</v>
      </c>
      <c r="AQ626">
        <v>3</v>
      </c>
      <c r="AR626">
        <v>58</v>
      </c>
      <c r="AS626" s="1">
        <v>1.7301000000000001E-13</v>
      </c>
      <c r="AT626" s="1">
        <v>4.2002899999999999E-10</v>
      </c>
      <c r="AU626" s="2" t="str">
        <f t="shared" si="79"/>
        <v/>
      </c>
    </row>
    <row r="627" spans="1:47" x14ac:dyDescent="0.2">
      <c r="A627" t="s">
        <v>597</v>
      </c>
      <c r="B627">
        <v>0</v>
      </c>
      <c r="C627">
        <v>1.5707963267948966</v>
      </c>
      <c r="D627">
        <v>6.8410884638571154</v>
      </c>
      <c r="E627">
        <v>6.84108846436318</v>
      </c>
      <c r="F627">
        <v>3</v>
      </c>
      <c r="G627">
        <v>58</v>
      </c>
      <c r="H627" s="1">
        <v>4.5742900000000003E-13</v>
      </c>
      <c r="I627" s="1">
        <v>3.6318599999999998E-10</v>
      </c>
      <c r="J627" s="2" t="str">
        <f t="shared" si="72"/>
        <v/>
      </c>
      <c r="K627">
        <v>6.8410884643631702</v>
      </c>
      <c r="L627">
        <v>3</v>
      </c>
      <c r="M627">
        <v>49</v>
      </c>
      <c r="N627" s="1">
        <v>3.10987E-11</v>
      </c>
      <c r="O627" s="1">
        <v>3.6317499999999999E-10</v>
      </c>
      <c r="P627" s="2" t="str">
        <f t="shared" si="73"/>
        <v/>
      </c>
      <c r="Q627">
        <v>6.84108846436318</v>
      </c>
      <c r="R627">
        <v>3</v>
      </c>
      <c r="S627">
        <v>58</v>
      </c>
      <c r="T627" s="1">
        <v>4.5742900000000003E-13</v>
      </c>
      <c r="U627" s="1">
        <v>3.6318599999999998E-10</v>
      </c>
      <c r="V627" s="2" t="str">
        <f t="shared" si="74"/>
        <v/>
      </c>
      <c r="W627">
        <v>6.8410884643631702</v>
      </c>
      <c r="X627">
        <v>3</v>
      </c>
      <c r="Y627">
        <v>49</v>
      </c>
      <c r="Z627" s="1">
        <v>3.1098300000000002E-11</v>
      </c>
      <c r="AA627" s="1">
        <v>3.6317800000000001E-10</v>
      </c>
      <c r="AB627">
        <f t="shared" si="75"/>
        <v>0</v>
      </c>
      <c r="AC627" s="2" t="str">
        <f t="shared" si="76"/>
        <v>BETTER</v>
      </c>
      <c r="AD627">
        <v>6.84108846436318</v>
      </c>
      <c r="AE627">
        <v>3</v>
      </c>
      <c r="AF627">
        <v>58</v>
      </c>
      <c r="AG627" s="1">
        <v>4.5742900000000003E-13</v>
      </c>
      <c r="AH627" s="1">
        <v>3.6318599999999998E-10</v>
      </c>
      <c r="AI627" s="2" t="str">
        <f t="shared" si="77"/>
        <v/>
      </c>
      <c r="AJ627">
        <v>6.84108846436318</v>
      </c>
      <c r="AK627">
        <v>3</v>
      </c>
      <c r="AL627">
        <v>58</v>
      </c>
      <c r="AM627" s="1">
        <v>4.5742900000000003E-13</v>
      </c>
      <c r="AN627" s="1">
        <v>3.6318599999999998E-10</v>
      </c>
      <c r="AO627" s="2" t="str">
        <f t="shared" si="78"/>
        <v/>
      </c>
      <c r="AP627">
        <v>6.84108846436318</v>
      </c>
      <c r="AQ627">
        <v>3</v>
      </c>
      <c r="AR627">
        <v>58</v>
      </c>
      <c r="AS627" s="1">
        <v>4.5742900000000003E-13</v>
      </c>
      <c r="AT627" s="1">
        <v>3.6318599999999998E-10</v>
      </c>
      <c r="AU627" s="2" t="str">
        <f t="shared" si="79"/>
        <v/>
      </c>
    </row>
    <row r="628" spans="1:47" x14ac:dyDescent="0.2">
      <c r="A628" t="s">
        <v>598</v>
      </c>
      <c r="B628">
        <v>0</v>
      </c>
      <c r="C628">
        <v>3.1415926535897931</v>
      </c>
      <c r="D628">
        <v>-1.4862762864052739</v>
      </c>
      <c r="E628">
        <v>-1.4862762876939699</v>
      </c>
      <c r="F628">
        <v>3</v>
      </c>
      <c r="G628">
        <v>58</v>
      </c>
      <c r="H628" s="1">
        <v>3.0088399999999999E-12</v>
      </c>
      <c r="I628" s="1">
        <v>1.6939700000000001E-9</v>
      </c>
      <c r="J628" s="2" t="str">
        <f t="shared" si="72"/>
        <v/>
      </c>
      <c r="K628">
        <v>-1.4862762876939599</v>
      </c>
      <c r="L628">
        <v>3</v>
      </c>
      <c r="M628">
        <v>49</v>
      </c>
      <c r="N628" s="1">
        <v>5.9047599999999998E-10</v>
      </c>
      <c r="O628" s="1">
        <v>1.69396E-9</v>
      </c>
      <c r="P628" s="2" t="str">
        <f t="shared" si="73"/>
        <v/>
      </c>
      <c r="Q628">
        <v>-1.4862762876939699</v>
      </c>
      <c r="R628">
        <v>3</v>
      </c>
      <c r="S628">
        <v>58</v>
      </c>
      <c r="T628" s="1">
        <v>3.0088399999999999E-12</v>
      </c>
      <c r="U628" s="1">
        <v>1.6939700000000001E-9</v>
      </c>
      <c r="V628" s="2" t="str">
        <f t="shared" si="74"/>
        <v/>
      </c>
      <c r="W628">
        <v>-1.4862762876939599</v>
      </c>
      <c r="X628">
        <v>3</v>
      </c>
      <c r="Y628">
        <v>49</v>
      </c>
      <c r="Z628" s="1">
        <v>5.9047699999999999E-10</v>
      </c>
      <c r="AA628" s="1">
        <v>1.69396E-9</v>
      </c>
      <c r="AB628">
        <f t="shared" si="75"/>
        <v>0</v>
      </c>
      <c r="AC628" s="2" t="str">
        <f t="shared" si="76"/>
        <v>BETTER</v>
      </c>
      <c r="AD628">
        <v>-1.4862762876939699</v>
      </c>
      <c r="AE628">
        <v>3</v>
      </c>
      <c r="AF628">
        <v>58</v>
      </c>
      <c r="AG628" s="1">
        <v>3.0088399999999999E-12</v>
      </c>
      <c r="AH628" s="1">
        <v>1.6939700000000001E-9</v>
      </c>
      <c r="AI628" s="2" t="str">
        <f t="shared" si="77"/>
        <v/>
      </c>
      <c r="AJ628">
        <v>-1.4862762876939699</v>
      </c>
      <c r="AK628">
        <v>3</v>
      </c>
      <c r="AL628">
        <v>58</v>
      </c>
      <c r="AM628" s="1">
        <v>3.0088399999999999E-12</v>
      </c>
      <c r="AN628" s="1">
        <v>1.6939700000000001E-9</v>
      </c>
      <c r="AO628" s="2" t="str">
        <f t="shared" si="78"/>
        <v/>
      </c>
      <c r="AP628">
        <v>-1.4862762876939699</v>
      </c>
      <c r="AQ628">
        <v>3</v>
      </c>
      <c r="AR628">
        <v>58</v>
      </c>
      <c r="AS628" s="1">
        <v>3.0088399999999999E-12</v>
      </c>
      <c r="AT628" s="1">
        <v>1.6939700000000001E-9</v>
      </c>
      <c r="AU628" s="2" t="str">
        <f t="shared" si="79"/>
        <v/>
      </c>
    </row>
    <row r="629" spans="1:47" x14ac:dyDescent="0.2">
      <c r="A629" t="s">
        <v>333</v>
      </c>
      <c r="B629">
        <v>0</v>
      </c>
      <c r="C629">
        <v>1.5707963267948966</v>
      </c>
      <c r="D629">
        <v>2.9207242335062391</v>
      </c>
      <c r="E629">
        <v>2.92072423295502</v>
      </c>
      <c r="F629">
        <v>3</v>
      </c>
      <c r="G629">
        <v>58</v>
      </c>
      <c r="H629" s="1">
        <v>1.03154E-10</v>
      </c>
      <c r="I629" s="1">
        <v>1.04497E-9</v>
      </c>
      <c r="J629" s="2" t="str">
        <f t="shared" si="72"/>
        <v/>
      </c>
      <c r="K629">
        <v>2.9207242330089098</v>
      </c>
      <c r="L629">
        <v>3</v>
      </c>
      <c r="M629">
        <v>49</v>
      </c>
      <c r="N629" s="1">
        <v>2.3530999999999999E-10</v>
      </c>
      <c r="O629" s="1">
        <v>9.9108700000000001E-10</v>
      </c>
      <c r="P629" s="2" t="str">
        <f t="shared" si="73"/>
        <v/>
      </c>
      <c r="Q629">
        <v>2.9207242159387601</v>
      </c>
      <c r="R629">
        <v>3</v>
      </c>
      <c r="S629">
        <v>56</v>
      </c>
      <c r="T629" s="1">
        <v>5.0907999999999998E-9</v>
      </c>
      <c r="U629" s="1">
        <v>1.80612E-8</v>
      </c>
      <c r="V629" s="2" t="str">
        <f t="shared" si="74"/>
        <v>BETTER</v>
      </c>
      <c r="W629">
        <v>2.9207242330089098</v>
      </c>
      <c r="X629">
        <v>3</v>
      </c>
      <c r="Y629">
        <v>49</v>
      </c>
      <c r="Z629" s="1">
        <v>2.3530999999999999E-10</v>
      </c>
      <c r="AA629" s="1">
        <v>9.9108999999999993E-10</v>
      </c>
      <c r="AB629">
        <f t="shared" si="75"/>
        <v>0</v>
      </c>
      <c r="AC629" s="2" t="str">
        <f t="shared" si="76"/>
        <v>BETTER</v>
      </c>
      <c r="AD629">
        <v>2.9207242159387601</v>
      </c>
      <c r="AE629">
        <v>3</v>
      </c>
      <c r="AF629">
        <v>56</v>
      </c>
      <c r="AG629" s="1">
        <v>5.0907999999999998E-9</v>
      </c>
      <c r="AH629" s="1">
        <v>1.80612E-8</v>
      </c>
      <c r="AI629" s="2" t="str">
        <f t="shared" si="77"/>
        <v>ALERT</v>
      </c>
      <c r="AJ629">
        <v>2.9207242159387601</v>
      </c>
      <c r="AK629">
        <v>3</v>
      </c>
      <c r="AL629">
        <v>56</v>
      </c>
      <c r="AM629" s="1">
        <v>5.0907999999999998E-9</v>
      </c>
      <c r="AN629" s="1">
        <v>1.80612E-8</v>
      </c>
      <c r="AO629" s="2" t="str">
        <f t="shared" si="78"/>
        <v>BETTER</v>
      </c>
      <c r="AP629">
        <v>2.92072423295502</v>
      </c>
      <c r="AQ629">
        <v>3</v>
      </c>
      <c r="AR629">
        <v>58</v>
      </c>
      <c r="AS629" s="1">
        <v>1.03154E-10</v>
      </c>
      <c r="AT629" s="1">
        <v>1.04497E-9</v>
      </c>
      <c r="AU629" s="2" t="str">
        <f t="shared" si="79"/>
        <v/>
      </c>
    </row>
    <row r="630" spans="1:47" x14ac:dyDescent="0.2">
      <c r="A630" t="s">
        <v>599</v>
      </c>
      <c r="B630">
        <v>0</v>
      </c>
      <c r="C630">
        <v>1.5707963267948966</v>
      </c>
      <c r="D630">
        <v>1.4603621167531196</v>
      </c>
      <c r="E630">
        <v>1.4603621170752901</v>
      </c>
      <c r="F630">
        <v>3</v>
      </c>
      <c r="G630">
        <v>58</v>
      </c>
      <c r="H630" s="1">
        <v>9.6059800000000002E-13</v>
      </c>
      <c r="I630" s="1">
        <v>7.52944E-11</v>
      </c>
      <c r="J630" s="2" t="str">
        <f t="shared" si="72"/>
        <v/>
      </c>
      <c r="K630">
        <v>1.4603621170752801</v>
      </c>
      <c r="L630">
        <v>3</v>
      </c>
      <c r="M630">
        <v>49</v>
      </c>
      <c r="N630" s="1">
        <v>1.62261E-10</v>
      </c>
      <c r="O630" s="1">
        <v>7.5289300000000002E-11</v>
      </c>
      <c r="P630" s="2" t="str">
        <f t="shared" si="73"/>
        <v/>
      </c>
      <c r="Q630">
        <v>1.4603621170752901</v>
      </c>
      <c r="R630">
        <v>3</v>
      </c>
      <c r="S630">
        <v>58</v>
      </c>
      <c r="T630" s="1">
        <v>9.6059800000000002E-13</v>
      </c>
      <c r="U630" s="1">
        <v>7.52944E-11</v>
      </c>
      <c r="V630" s="2" t="str">
        <f t="shared" si="74"/>
        <v/>
      </c>
      <c r="W630">
        <v>1.4603621170752901</v>
      </c>
      <c r="X630">
        <v>3</v>
      </c>
      <c r="Y630">
        <v>49</v>
      </c>
      <c r="Z630" s="1">
        <v>1.62261E-10</v>
      </c>
      <c r="AA630" s="1">
        <v>7.5289599999999995E-11</v>
      </c>
      <c r="AB630">
        <f t="shared" si="75"/>
        <v>9.9920072216264089E-15</v>
      </c>
      <c r="AC630" s="2" t="str">
        <f t="shared" si="76"/>
        <v/>
      </c>
      <c r="AD630">
        <v>1.4603621170752901</v>
      </c>
      <c r="AE630">
        <v>3</v>
      </c>
      <c r="AF630">
        <v>58</v>
      </c>
      <c r="AG630" s="1">
        <v>9.6059800000000002E-13</v>
      </c>
      <c r="AH630" s="1">
        <v>7.52944E-11</v>
      </c>
      <c r="AI630" s="2" t="str">
        <f t="shared" si="77"/>
        <v/>
      </c>
      <c r="AJ630">
        <v>1.4603621170752901</v>
      </c>
      <c r="AK630">
        <v>3</v>
      </c>
      <c r="AL630">
        <v>58</v>
      </c>
      <c r="AM630" s="1">
        <v>9.6059800000000002E-13</v>
      </c>
      <c r="AN630" s="1">
        <v>7.52944E-11</v>
      </c>
      <c r="AO630" s="2" t="str">
        <f t="shared" si="78"/>
        <v/>
      </c>
      <c r="AP630">
        <v>1.4603621170752901</v>
      </c>
      <c r="AQ630">
        <v>3</v>
      </c>
      <c r="AR630">
        <v>58</v>
      </c>
      <c r="AS630" s="1">
        <v>9.6059800000000002E-13</v>
      </c>
      <c r="AT630" s="1">
        <v>7.52944E-11</v>
      </c>
      <c r="AU630" s="2" t="str">
        <f t="shared" si="79"/>
        <v/>
      </c>
    </row>
    <row r="631" spans="1:47" x14ac:dyDescent="0.2">
      <c r="A631" t="s">
        <v>600</v>
      </c>
      <c r="B631">
        <v>0</v>
      </c>
      <c r="C631">
        <v>1.5707963267948966</v>
      </c>
      <c r="D631">
        <v>5.9928748870402081E-2</v>
      </c>
      <c r="E631">
        <v>5.9928748870401602E-2</v>
      </c>
      <c r="F631">
        <v>3</v>
      </c>
      <c r="G631">
        <v>49</v>
      </c>
      <c r="H631" s="1">
        <v>5.0945800000000001E-11</v>
      </c>
      <c r="I631" s="1">
        <v>1.2959800000000001E-10</v>
      </c>
      <c r="J631" s="2" t="str">
        <f t="shared" si="72"/>
        <v/>
      </c>
      <c r="K631">
        <v>5.9928748870401997E-2</v>
      </c>
      <c r="L631">
        <v>4</v>
      </c>
      <c r="M631">
        <v>89</v>
      </c>
      <c r="N631" s="1">
        <v>5.6735000000000004E-15</v>
      </c>
      <c r="O631" s="1">
        <v>1.2959800000000001E-10</v>
      </c>
      <c r="P631" s="2" t="str">
        <f t="shared" si="73"/>
        <v/>
      </c>
      <c r="Q631">
        <v>5.9928748870401602E-2</v>
      </c>
      <c r="R631">
        <v>3</v>
      </c>
      <c r="S631">
        <v>49</v>
      </c>
      <c r="T631" s="1">
        <v>5.0945800000000001E-11</v>
      </c>
      <c r="U631" s="1">
        <v>1.2959800000000001E-10</v>
      </c>
      <c r="V631" s="2" t="str">
        <f t="shared" si="74"/>
        <v/>
      </c>
      <c r="W631">
        <v>5.9928748870402102E-2</v>
      </c>
      <c r="X631">
        <v>4</v>
      </c>
      <c r="Y631">
        <v>89</v>
      </c>
      <c r="Z631" s="1">
        <v>6.1366400000000003E-15</v>
      </c>
      <c r="AA631" s="1">
        <v>1.2959800000000001E-10</v>
      </c>
      <c r="AB631">
        <f t="shared" si="75"/>
        <v>1.0408340855860843E-16</v>
      </c>
      <c r="AC631" s="2" t="str">
        <f t="shared" si="76"/>
        <v>BETTER</v>
      </c>
      <c r="AD631">
        <v>5.9928748870401602E-2</v>
      </c>
      <c r="AE631">
        <v>3</v>
      </c>
      <c r="AF631">
        <v>49</v>
      </c>
      <c r="AG631" s="1">
        <v>5.0945800000000001E-11</v>
      </c>
      <c r="AH631" s="1">
        <v>1.2959800000000001E-10</v>
      </c>
      <c r="AI631" s="2" t="str">
        <f t="shared" si="77"/>
        <v/>
      </c>
      <c r="AJ631">
        <v>5.9928748870401602E-2</v>
      </c>
      <c r="AK631">
        <v>3</v>
      </c>
      <c r="AL631">
        <v>49</v>
      </c>
      <c r="AM631" s="1">
        <v>5.0945800000000001E-11</v>
      </c>
      <c r="AN631" s="1">
        <v>1.2959800000000001E-10</v>
      </c>
      <c r="AO631" s="2" t="str">
        <f t="shared" si="78"/>
        <v/>
      </c>
      <c r="AP631">
        <v>5.9928748870401602E-2</v>
      </c>
      <c r="AQ631">
        <v>3</v>
      </c>
      <c r="AR631">
        <v>49</v>
      </c>
      <c r="AS631" s="1">
        <v>5.0945800000000001E-11</v>
      </c>
      <c r="AT631" s="1">
        <v>1.2959800000000001E-10</v>
      </c>
      <c r="AU631" s="2" t="str">
        <f t="shared" si="79"/>
        <v/>
      </c>
    </row>
    <row r="632" spans="1:47" x14ac:dyDescent="0.2">
      <c r="A632" t="s">
        <v>601</v>
      </c>
      <c r="B632">
        <v>0</v>
      </c>
      <c r="C632">
        <v>1.5707963267948966</v>
      </c>
      <c r="D632">
        <v>0.11254774124414268</v>
      </c>
      <c r="E632">
        <v>0.112547741242063</v>
      </c>
      <c r="F632">
        <v>4</v>
      </c>
      <c r="G632">
        <v>89</v>
      </c>
      <c r="H632" s="1">
        <v>1.8475199999999999E-11</v>
      </c>
      <c r="I632" s="1">
        <v>2.4206300000000001E-10</v>
      </c>
      <c r="J632" s="2" t="str">
        <f t="shared" si="72"/>
        <v/>
      </c>
      <c r="K632">
        <v>0.112547741244142</v>
      </c>
      <c r="L632">
        <v>4</v>
      </c>
      <c r="M632">
        <v>89</v>
      </c>
      <c r="N632" s="1">
        <v>1.40279E-11</v>
      </c>
      <c r="O632" s="1">
        <v>2.4414300000000002E-10</v>
      </c>
      <c r="P632" s="2" t="str">
        <f t="shared" si="73"/>
        <v/>
      </c>
      <c r="Q632">
        <v>0.112547741242063</v>
      </c>
      <c r="R632">
        <v>4</v>
      </c>
      <c r="S632">
        <v>89</v>
      </c>
      <c r="T632" s="1">
        <v>1.8475199999999999E-11</v>
      </c>
      <c r="U632" s="1">
        <v>2.4206300000000001E-10</v>
      </c>
      <c r="V632" s="2" t="str">
        <f t="shared" si="74"/>
        <v/>
      </c>
      <c r="W632">
        <v>0.112547741244142</v>
      </c>
      <c r="X632">
        <v>4</v>
      </c>
      <c r="Y632">
        <v>89</v>
      </c>
      <c r="Z632" s="1">
        <v>1.4027299999999999E-11</v>
      </c>
      <c r="AA632" s="1">
        <v>2.4414300000000002E-10</v>
      </c>
      <c r="AB632">
        <f t="shared" si="75"/>
        <v>0</v>
      </c>
      <c r="AC632" s="2" t="str">
        <f t="shared" si="76"/>
        <v>BETTER</v>
      </c>
      <c r="AD632">
        <v>0.112547741242063</v>
      </c>
      <c r="AE632">
        <v>4</v>
      </c>
      <c r="AF632">
        <v>89</v>
      </c>
      <c r="AG632" s="1">
        <v>1.8475199999999999E-11</v>
      </c>
      <c r="AH632" s="1">
        <v>2.4206300000000001E-10</v>
      </c>
      <c r="AI632" s="2" t="str">
        <f t="shared" si="77"/>
        <v/>
      </c>
      <c r="AJ632">
        <v>0.112547741242063</v>
      </c>
      <c r="AK632">
        <v>4</v>
      </c>
      <c r="AL632">
        <v>89</v>
      </c>
      <c r="AM632" s="1">
        <v>1.8475199999999999E-11</v>
      </c>
      <c r="AN632" s="1">
        <v>2.4206300000000001E-10</v>
      </c>
      <c r="AO632" s="2" t="str">
        <f t="shared" si="78"/>
        <v/>
      </c>
      <c r="AP632">
        <v>0.112547741242063</v>
      </c>
      <c r="AQ632">
        <v>4</v>
      </c>
      <c r="AR632">
        <v>89</v>
      </c>
      <c r="AS632" s="1">
        <v>1.8475199999999999E-11</v>
      </c>
      <c r="AT632" s="1">
        <v>2.4206300000000001E-10</v>
      </c>
      <c r="AU632" s="2" t="str">
        <f t="shared" si="79"/>
        <v/>
      </c>
    </row>
    <row r="633" spans="1:47" x14ac:dyDescent="0.2">
      <c r="A633" t="s">
        <v>579</v>
      </c>
      <c r="B633">
        <v>0</v>
      </c>
      <c r="C633">
        <v>0.78539816339744828</v>
      </c>
      <c r="D633">
        <v>0.17802570195060924</v>
      </c>
      <c r="E633">
        <v>0.17802570146027599</v>
      </c>
      <c r="F633">
        <v>3</v>
      </c>
      <c r="G633">
        <v>58</v>
      </c>
      <c r="H633" s="1">
        <v>1.09793E-11</v>
      </c>
      <c r="I633" s="1">
        <v>5.39723E-10</v>
      </c>
      <c r="J633" s="2" t="str">
        <f t="shared" si="72"/>
        <v/>
      </c>
      <c r="K633">
        <v>0.17802570146027499</v>
      </c>
      <c r="L633">
        <v>3</v>
      </c>
      <c r="M633">
        <v>49</v>
      </c>
      <c r="N633" s="1">
        <v>3.38399E-9</v>
      </c>
      <c r="O633" s="1">
        <v>5.3972400000000001E-10</v>
      </c>
      <c r="P633" s="2" t="str">
        <f t="shared" si="73"/>
        <v/>
      </c>
      <c r="Q633">
        <v>0.17802570146027599</v>
      </c>
      <c r="R633">
        <v>3</v>
      </c>
      <c r="S633">
        <v>58</v>
      </c>
      <c r="T633" s="1">
        <v>1.09793E-11</v>
      </c>
      <c r="U633" s="1">
        <v>5.39723E-10</v>
      </c>
      <c r="V633" s="2" t="str">
        <f t="shared" si="74"/>
        <v/>
      </c>
      <c r="W633">
        <v>0.17802570146027499</v>
      </c>
      <c r="X633">
        <v>3</v>
      </c>
      <c r="Y633">
        <v>49</v>
      </c>
      <c r="Z633" s="1">
        <v>3.38399E-9</v>
      </c>
      <c r="AA633" s="1">
        <v>5.3972400000000001E-10</v>
      </c>
      <c r="AB633">
        <f t="shared" si="75"/>
        <v>0</v>
      </c>
      <c r="AC633" s="2" t="str">
        <f t="shared" si="76"/>
        <v>BETTER</v>
      </c>
      <c r="AD633">
        <v>0.17802570146027599</v>
      </c>
      <c r="AE633">
        <v>3</v>
      </c>
      <c r="AF633">
        <v>58</v>
      </c>
      <c r="AG633" s="1">
        <v>1.09793E-11</v>
      </c>
      <c r="AH633" s="1">
        <v>5.39723E-10</v>
      </c>
      <c r="AI633" s="2" t="str">
        <f t="shared" si="77"/>
        <v/>
      </c>
      <c r="AJ633">
        <v>0.17802570146027599</v>
      </c>
      <c r="AK633">
        <v>3</v>
      </c>
      <c r="AL633">
        <v>58</v>
      </c>
      <c r="AM633" s="1">
        <v>1.09793E-11</v>
      </c>
      <c r="AN633" s="1">
        <v>5.39723E-10</v>
      </c>
      <c r="AO633" s="2" t="str">
        <f t="shared" si="78"/>
        <v/>
      </c>
      <c r="AP633">
        <v>0.17802570146027599</v>
      </c>
      <c r="AQ633">
        <v>3</v>
      </c>
      <c r="AR633">
        <v>58</v>
      </c>
      <c r="AS633" s="1">
        <v>1.09793E-11</v>
      </c>
      <c r="AT633" s="1">
        <v>5.39723E-10</v>
      </c>
      <c r="AU633" s="2" t="str">
        <f t="shared" si="79"/>
        <v/>
      </c>
    </row>
    <row r="634" spans="1:47" x14ac:dyDescent="0.2">
      <c r="A634" t="s">
        <v>340</v>
      </c>
      <c r="B634">
        <v>0</v>
      </c>
      <c r="C634">
        <v>1.5707963267948966</v>
      </c>
      <c r="D634">
        <v>1.3284868429366645</v>
      </c>
      <c r="E634">
        <v>1.3284868429354499</v>
      </c>
      <c r="F634">
        <v>3</v>
      </c>
      <c r="G634">
        <v>56</v>
      </c>
      <c r="H634" s="1">
        <v>2.55771E-12</v>
      </c>
      <c r="I634" s="1">
        <v>6.4544100000000006E-11</v>
      </c>
      <c r="J634" s="2" t="str">
        <f t="shared" si="72"/>
        <v/>
      </c>
      <c r="K634">
        <v>1.3284868429366601</v>
      </c>
      <c r="L634">
        <v>3</v>
      </c>
      <c r="M634">
        <v>49</v>
      </c>
      <c r="N634" s="1">
        <v>1.29659E-9</v>
      </c>
      <c r="O634" s="1">
        <v>6.3337799999999995E-11</v>
      </c>
      <c r="P634" s="2" t="str">
        <f t="shared" si="73"/>
        <v/>
      </c>
      <c r="Q634">
        <v>1.3284868429354499</v>
      </c>
      <c r="R634">
        <v>3</v>
      </c>
      <c r="S634">
        <v>56</v>
      </c>
      <c r="T634" s="1">
        <v>2.55771E-12</v>
      </c>
      <c r="U634" s="1">
        <v>6.4544100000000006E-11</v>
      </c>
      <c r="V634" s="2" t="str">
        <f t="shared" si="74"/>
        <v/>
      </c>
      <c r="W634">
        <v>1.3284868429366601</v>
      </c>
      <c r="X634">
        <v>3</v>
      </c>
      <c r="Y634">
        <v>49</v>
      </c>
      <c r="Z634" s="1">
        <v>1.29659E-9</v>
      </c>
      <c r="AA634" s="1">
        <v>6.3337799999999995E-11</v>
      </c>
      <c r="AB634">
        <f t="shared" si="75"/>
        <v>0</v>
      </c>
      <c r="AC634" s="2" t="str">
        <f t="shared" si="76"/>
        <v>BETTER</v>
      </c>
      <c r="AD634">
        <v>1.3284868429354499</v>
      </c>
      <c r="AE634">
        <v>3</v>
      </c>
      <c r="AF634">
        <v>56</v>
      </c>
      <c r="AG634" s="1">
        <v>2.55771E-12</v>
      </c>
      <c r="AH634" s="1">
        <v>6.4544100000000006E-11</v>
      </c>
      <c r="AI634" s="2" t="str">
        <f t="shared" si="77"/>
        <v/>
      </c>
      <c r="AJ634">
        <v>1.3284868429354499</v>
      </c>
      <c r="AK634">
        <v>3</v>
      </c>
      <c r="AL634">
        <v>56</v>
      </c>
      <c r="AM634" s="1">
        <v>2.55771E-12</v>
      </c>
      <c r="AN634" s="1">
        <v>6.4544100000000006E-11</v>
      </c>
      <c r="AO634" s="2" t="str">
        <f t="shared" si="78"/>
        <v/>
      </c>
      <c r="AP634">
        <v>1.3284868429354499</v>
      </c>
      <c r="AQ634">
        <v>3</v>
      </c>
      <c r="AR634">
        <v>56</v>
      </c>
      <c r="AS634" s="1">
        <v>2.55771E-12</v>
      </c>
      <c r="AT634" s="1">
        <v>6.4544100000000006E-11</v>
      </c>
      <c r="AU634" s="2" t="str">
        <f t="shared" si="79"/>
        <v/>
      </c>
    </row>
    <row r="635" spans="1:47" x14ac:dyDescent="0.2">
      <c r="A635" t="s">
        <v>602</v>
      </c>
      <c r="B635">
        <v>0</v>
      </c>
      <c r="C635">
        <v>3.1415926535897931</v>
      </c>
      <c r="D635">
        <v>59.958982587703119</v>
      </c>
      <c r="E635">
        <v>59.958982586873702</v>
      </c>
      <c r="F635">
        <v>4</v>
      </c>
      <c r="G635">
        <v>110</v>
      </c>
      <c r="H635" s="1">
        <v>1.3831799999999999E-11</v>
      </c>
      <c r="I635" s="1">
        <v>3.1262999999999998E-9</v>
      </c>
      <c r="J635" s="2" t="str">
        <f t="shared" si="72"/>
        <v/>
      </c>
      <c r="K635">
        <v>59.958982587702799</v>
      </c>
      <c r="L635">
        <v>4</v>
      </c>
      <c r="M635">
        <v>99</v>
      </c>
      <c r="N635" s="1">
        <v>3.7983099999999998E-10</v>
      </c>
      <c r="O635" s="1">
        <v>2.2971999999999999E-9</v>
      </c>
      <c r="P635" s="2" t="str">
        <f t="shared" si="73"/>
        <v/>
      </c>
      <c r="Q635">
        <v>59.958982586873702</v>
      </c>
      <c r="R635">
        <v>4</v>
      </c>
      <c r="S635">
        <v>110</v>
      </c>
      <c r="T635" s="1">
        <v>1.3831799999999999E-11</v>
      </c>
      <c r="U635" s="1">
        <v>3.1262999999999998E-9</v>
      </c>
      <c r="V635" s="2" t="str">
        <f t="shared" si="74"/>
        <v/>
      </c>
      <c r="W635">
        <v>59.958982587702799</v>
      </c>
      <c r="X635">
        <v>4</v>
      </c>
      <c r="Y635">
        <v>99</v>
      </c>
      <c r="Z635" s="1">
        <v>3.7983000000000002E-10</v>
      </c>
      <c r="AA635" s="1">
        <v>2.2971299999999999E-9</v>
      </c>
      <c r="AB635">
        <f t="shared" si="75"/>
        <v>0</v>
      </c>
      <c r="AC635" s="2" t="str">
        <f t="shared" si="76"/>
        <v>BETTER</v>
      </c>
      <c r="AD635">
        <v>59.958982586873702</v>
      </c>
      <c r="AE635">
        <v>4</v>
      </c>
      <c r="AF635">
        <v>110</v>
      </c>
      <c r="AG635" s="1">
        <v>1.3831799999999999E-11</v>
      </c>
      <c r="AH635" s="1">
        <v>3.1262999999999998E-9</v>
      </c>
      <c r="AI635" s="2" t="str">
        <f t="shared" si="77"/>
        <v/>
      </c>
      <c r="AJ635">
        <v>59.958982586873702</v>
      </c>
      <c r="AK635">
        <v>4</v>
      </c>
      <c r="AL635">
        <v>110</v>
      </c>
      <c r="AM635" s="1">
        <v>1.3831799999999999E-11</v>
      </c>
      <c r="AN635" s="1">
        <v>3.1262999999999998E-9</v>
      </c>
      <c r="AO635" s="2" t="str">
        <f t="shared" si="78"/>
        <v/>
      </c>
      <c r="AP635">
        <v>59.958982586873702</v>
      </c>
      <c r="AQ635">
        <v>4</v>
      </c>
      <c r="AR635">
        <v>110</v>
      </c>
      <c r="AS635" s="1">
        <v>1.3831799999999999E-11</v>
      </c>
      <c r="AT635" s="1">
        <v>3.1262999999999998E-9</v>
      </c>
      <c r="AU635" s="2" t="str">
        <f t="shared" si="79"/>
        <v/>
      </c>
    </row>
    <row r="636" spans="1:47" x14ac:dyDescent="0.2">
      <c r="A636" t="s">
        <v>603</v>
      </c>
      <c r="B636">
        <v>0</v>
      </c>
      <c r="C636">
        <v>0.78539816339744828</v>
      </c>
      <c r="D636">
        <v>-0.73018105837655978</v>
      </c>
      <c r="E636">
        <v>-0.73018104951501905</v>
      </c>
      <c r="F636">
        <v>3</v>
      </c>
      <c r="G636">
        <v>59</v>
      </c>
      <c r="H636" s="1">
        <v>3.5957700000000001E-11</v>
      </c>
      <c r="I636" s="1">
        <v>8.4849799999999998E-9</v>
      </c>
      <c r="J636" s="2" t="str">
        <f t="shared" si="72"/>
        <v/>
      </c>
      <c r="K636">
        <v>-0.73018104951218199</v>
      </c>
      <c r="L636">
        <v>3</v>
      </c>
      <c r="M636">
        <v>49</v>
      </c>
      <c r="N636" s="1">
        <v>1.1085400000000001E-10</v>
      </c>
      <c r="O636" s="1">
        <v>8.4878200000000002E-9</v>
      </c>
      <c r="P636" s="2" t="str">
        <f t="shared" si="73"/>
        <v/>
      </c>
      <c r="Q636">
        <v>-0.73018104951501905</v>
      </c>
      <c r="R636">
        <v>3</v>
      </c>
      <c r="S636">
        <v>59</v>
      </c>
      <c r="T636" s="1">
        <v>3.5957700000000001E-11</v>
      </c>
      <c r="U636" s="1">
        <v>8.4849799999999998E-9</v>
      </c>
      <c r="V636" s="2" t="str">
        <f t="shared" si="74"/>
        <v/>
      </c>
      <c r="W636">
        <v>-0.73018104951218299</v>
      </c>
      <c r="X636">
        <v>3</v>
      </c>
      <c r="Y636">
        <v>49</v>
      </c>
      <c r="Z636" s="1">
        <v>1.1085400000000001E-10</v>
      </c>
      <c r="AA636" s="1">
        <v>8.4878200000000002E-9</v>
      </c>
      <c r="AB636">
        <f t="shared" si="75"/>
        <v>9.9920072216264089E-16</v>
      </c>
      <c r="AC636" s="2" t="str">
        <f t="shared" si="76"/>
        <v>BETTER</v>
      </c>
      <c r="AD636">
        <v>-0.73018104951501905</v>
      </c>
      <c r="AE636">
        <v>3</v>
      </c>
      <c r="AF636">
        <v>59</v>
      </c>
      <c r="AG636" s="1">
        <v>3.5957700000000001E-11</v>
      </c>
      <c r="AH636" s="1">
        <v>8.4849799999999998E-9</v>
      </c>
      <c r="AI636" s="2" t="str">
        <f t="shared" si="77"/>
        <v/>
      </c>
      <c r="AJ636">
        <v>-0.73018104951501905</v>
      </c>
      <c r="AK636">
        <v>3</v>
      </c>
      <c r="AL636">
        <v>59</v>
      </c>
      <c r="AM636" s="1">
        <v>3.5957700000000001E-11</v>
      </c>
      <c r="AN636" s="1">
        <v>8.4849799999999998E-9</v>
      </c>
      <c r="AO636" s="2" t="str">
        <f t="shared" si="78"/>
        <v/>
      </c>
      <c r="AP636">
        <v>-0.73018104951501905</v>
      </c>
      <c r="AQ636">
        <v>3</v>
      </c>
      <c r="AR636">
        <v>59</v>
      </c>
      <c r="AS636" s="1">
        <v>3.5957700000000001E-11</v>
      </c>
      <c r="AT636" s="1">
        <v>8.4849799999999998E-9</v>
      </c>
      <c r="AU636" s="2" t="str">
        <f t="shared" si="79"/>
        <v/>
      </c>
    </row>
    <row r="637" spans="1:47" x14ac:dyDescent="0.2">
      <c r="A637" t="s">
        <v>604</v>
      </c>
      <c r="B637">
        <v>0</v>
      </c>
      <c r="C637">
        <v>0.78539816339744828</v>
      </c>
      <c r="D637">
        <v>0.18578453580065923</v>
      </c>
      <c r="E637">
        <v>0.185784535662914</v>
      </c>
      <c r="F637">
        <v>3</v>
      </c>
      <c r="G637">
        <v>58</v>
      </c>
      <c r="H637" s="1">
        <v>1.2754399999999999E-13</v>
      </c>
      <c r="I637" s="1">
        <v>3.3708599999999999E-10</v>
      </c>
      <c r="J637" s="2" t="str">
        <f t="shared" si="72"/>
        <v/>
      </c>
      <c r="K637">
        <v>0.185784535662913</v>
      </c>
      <c r="L637">
        <v>3</v>
      </c>
      <c r="M637">
        <v>49</v>
      </c>
      <c r="N637" s="1">
        <v>1.0619699999999999E-11</v>
      </c>
      <c r="O637" s="1">
        <v>3.3708599999999999E-10</v>
      </c>
      <c r="P637" s="2" t="str">
        <f t="shared" si="73"/>
        <v/>
      </c>
      <c r="Q637">
        <v>0.185784535662914</v>
      </c>
      <c r="R637">
        <v>3</v>
      </c>
      <c r="S637">
        <v>58</v>
      </c>
      <c r="T637" s="1">
        <v>1.2754399999999999E-13</v>
      </c>
      <c r="U637" s="1">
        <v>3.3708599999999999E-10</v>
      </c>
      <c r="V637" s="2" t="str">
        <f t="shared" si="74"/>
        <v/>
      </c>
      <c r="W637">
        <v>0.185784535662913</v>
      </c>
      <c r="X637">
        <v>3</v>
      </c>
      <c r="Y637">
        <v>49</v>
      </c>
      <c r="Z637" s="1">
        <v>1.0619699999999999E-11</v>
      </c>
      <c r="AA637" s="1">
        <v>3.3708599999999999E-10</v>
      </c>
      <c r="AB637">
        <f t="shared" si="75"/>
        <v>0</v>
      </c>
      <c r="AC637" s="2" t="str">
        <f t="shared" si="76"/>
        <v>BETTER</v>
      </c>
      <c r="AD637">
        <v>0.185784535662914</v>
      </c>
      <c r="AE637">
        <v>3</v>
      </c>
      <c r="AF637">
        <v>58</v>
      </c>
      <c r="AG637" s="1">
        <v>1.2754399999999999E-13</v>
      </c>
      <c r="AH637" s="1">
        <v>3.3708599999999999E-10</v>
      </c>
      <c r="AI637" s="2" t="str">
        <f t="shared" si="77"/>
        <v/>
      </c>
      <c r="AJ637">
        <v>0.185784535662914</v>
      </c>
      <c r="AK637">
        <v>3</v>
      </c>
      <c r="AL637">
        <v>58</v>
      </c>
      <c r="AM637" s="1">
        <v>1.2754399999999999E-13</v>
      </c>
      <c r="AN637" s="1">
        <v>3.3708599999999999E-10</v>
      </c>
      <c r="AO637" s="2" t="str">
        <f t="shared" si="78"/>
        <v/>
      </c>
      <c r="AP637">
        <v>0.185784535662914</v>
      </c>
      <c r="AQ637">
        <v>3</v>
      </c>
      <c r="AR637">
        <v>58</v>
      </c>
      <c r="AS637" s="1">
        <v>1.2754399999999999E-13</v>
      </c>
      <c r="AT637" s="1">
        <v>3.3708599999999999E-10</v>
      </c>
      <c r="AU637" s="2" t="str">
        <f t="shared" si="79"/>
        <v/>
      </c>
    </row>
    <row r="638" spans="1:47" x14ac:dyDescent="0.2">
      <c r="A638" t="s">
        <v>605</v>
      </c>
      <c r="B638">
        <v>0</v>
      </c>
      <c r="C638">
        <v>0.78539816339744828</v>
      </c>
      <c r="D638">
        <v>1.9378922925187385</v>
      </c>
      <c r="E638">
        <v>1.9378922925184601</v>
      </c>
      <c r="F638">
        <v>3</v>
      </c>
      <c r="G638">
        <v>59</v>
      </c>
      <c r="H638" s="1">
        <v>1.28148E-13</v>
      </c>
      <c r="I638" s="1">
        <v>4.8153300000000002E-10</v>
      </c>
      <c r="J638" s="2" t="str">
        <f t="shared" si="72"/>
        <v/>
      </c>
      <c r="K638">
        <v>1.9378922925172699</v>
      </c>
      <c r="L638">
        <v>3</v>
      </c>
      <c r="M638">
        <v>49</v>
      </c>
      <c r="N638" s="1">
        <v>2.5297100000000001E-12</v>
      </c>
      <c r="O638" s="1">
        <v>4.8272299999999999E-10</v>
      </c>
      <c r="P638" s="2" t="str">
        <f t="shared" si="73"/>
        <v/>
      </c>
      <c r="Q638">
        <v>1.9378922925184601</v>
      </c>
      <c r="R638">
        <v>3</v>
      </c>
      <c r="S638">
        <v>59</v>
      </c>
      <c r="T638" s="1">
        <v>1.28148E-13</v>
      </c>
      <c r="U638" s="1">
        <v>4.8153300000000002E-10</v>
      </c>
      <c r="V638" s="2" t="str">
        <f t="shared" si="74"/>
        <v/>
      </c>
      <c r="W638">
        <v>1.9378922925172899</v>
      </c>
      <c r="X638">
        <v>3</v>
      </c>
      <c r="Y638">
        <v>49</v>
      </c>
      <c r="Z638" s="1">
        <v>2.5220299999999999E-12</v>
      </c>
      <c r="AA638" s="1">
        <v>4.8270200000000001E-10</v>
      </c>
      <c r="AB638">
        <f t="shared" si="75"/>
        <v>1.9984014443252818E-14</v>
      </c>
      <c r="AC638" s="2" t="str">
        <f t="shared" si="76"/>
        <v>BETTER</v>
      </c>
      <c r="AD638">
        <v>1.9378922925184601</v>
      </c>
      <c r="AE638">
        <v>3</v>
      </c>
      <c r="AF638">
        <v>59</v>
      </c>
      <c r="AG638" s="1">
        <v>1.28148E-13</v>
      </c>
      <c r="AH638" s="1">
        <v>4.8153300000000002E-10</v>
      </c>
      <c r="AI638" s="2" t="str">
        <f t="shared" si="77"/>
        <v/>
      </c>
      <c r="AJ638">
        <v>1.9378922925184601</v>
      </c>
      <c r="AK638">
        <v>3</v>
      </c>
      <c r="AL638">
        <v>59</v>
      </c>
      <c r="AM638" s="1">
        <v>1.28148E-13</v>
      </c>
      <c r="AN638" s="1">
        <v>4.8153300000000002E-10</v>
      </c>
      <c r="AO638" s="2" t="str">
        <f t="shared" si="78"/>
        <v/>
      </c>
      <c r="AP638">
        <v>1.9378922925184601</v>
      </c>
      <c r="AQ638">
        <v>3</v>
      </c>
      <c r="AR638">
        <v>59</v>
      </c>
      <c r="AS638" s="1">
        <v>1.28148E-13</v>
      </c>
      <c r="AT638" s="1">
        <v>4.8153300000000002E-10</v>
      </c>
      <c r="AU638" s="2" t="str">
        <f t="shared" si="79"/>
        <v/>
      </c>
    </row>
    <row r="639" spans="1:47" x14ac:dyDescent="0.2">
      <c r="A639" t="s">
        <v>581</v>
      </c>
      <c r="B639">
        <v>0</v>
      </c>
      <c r="C639">
        <v>0.78539816339744828</v>
      </c>
      <c r="D639">
        <v>23.907787873850111</v>
      </c>
      <c r="E639">
        <v>23.907787873850001</v>
      </c>
      <c r="F639">
        <v>3</v>
      </c>
      <c r="G639">
        <v>61</v>
      </c>
      <c r="H639" s="1">
        <v>2.23291E-12</v>
      </c>
      <c r="I639" s="1">
        <v>3.8500799999999996E-9</v>
      </c>
      <c r="J639" s="2" t="str">
        <f t="shared" si="72"/>
        <v/>
      </c>
      <c r="K639">
        <v>23.9077878719566</v>
      </c>
      <c r="L639">
        <v>3</v>
      </c>
      <c r="M639">
        <v>49</v>
      </c>
      <c r="N639" s="1">
        <v>7.8609000000000005E-11</v>
      </c>
      <c r="O639" s="1">
        <v>1.9566099999999999E-9</v>
      </c>
      <c r="P639" s="2" t="str">
        <f t="shared" si="73"/>
        <v/>
      </c>
      <c r="Q639">
        <v>23.907787873850001</v>
      </c>
      <c r="R639">
        <v>3</v>
      </c>
      <c r="S639">
        <v>61</v>
      </c>
      <c r="T639" s="1">
        <v>2.23291E-12</v>
      </c>
      <c r="U639" s="1">
        <v>3.8500799999999996E-9</v>
      </c>
      <c r="V639" s="2" t="str">
        <f t="shared" si="74"/>
        <v/>
      </c>
      <c r="W639">
        <v>23.907787871986301</v>
      </c>
      <c r="X639">
        <v>3</v>
      </c>
      <c r="Y639">
        <v>49</v>
      </c>
      <c r="Z639" s="1">
        <v>7.9798299999999999E-11</v>
      </c>
      <c r="AA639" s="1">
        <v>1.9863000000000001E-9</v>
      </c>
      <c r="AB639">
        <f t="shared" si="75"/>
        <v>2.9700686354772188E-11</v>
      </c>
      <c r="AC639" s="2" t="str">
        <f t="shared" si="76"/>
        <v/>
      </c>
      <c r="AD639">
        <v>23.907787873850001</v>
      </c>
      <c r="AE639">
        <v>3</v>
      </c>
      <c r="AF639">
        <v>61</v>
      </c>
      <c r="AG639" s="1">
        <v>2.23291E-12</v>
      </c>
      <c r="AH639" s="1">
        <v>3.8500799999999996E-9</v>
      </c>
      <c r="AI639" s="2" t="str">
        <f t="shared" si="77"/>
        <v/>
      </c>
      <c r="AJ639">
        <v>23.907787873850001</v>
      </c>
      <c r="AK639">
        <v>3</v>
      </c>
      <c r="AL639">
        <v>61</v>
      </c>
      <c r="AM639" s="1">
        <v>2.23291E-12</v>
      </c>
      <c r="AN639" s="1">
        <v>3.8500799999999996E-9</v>
      </c>
      <c r="AO639" s="2" t="str">
        <f t="shared" si="78"/>
        <v/>
      </c>
      <c r="AP639">
        <v>23.907787873850001</v>
      </c>
      <c r="AQ639">
        <v>3</v>
      </c>
      <c r="AR639">
        <v>61</v>
      </c>
      <c r="AS639" s="1">
        <v>2.23291E-12</v>
      </c>
      <c r="AT639" s="1">
        <v>3.8500799999999996E-9</v>
      </c>
      <c r="AU639" s="2" t="str">
        <f t="shared" si="79"/>
        <v/>
      </c>
    </row>
    <row r="640" spans="1:47" x14ac:dyDescent="0.2">
      <c r="A640" t="s">
        <v>47</v>
      </c>
      <c r="B640">
        <v>0</v>
      </c>
      <c r="C640">
        <v>1.5707963267948966</v>
      </c>
      <c r="D640">
        <v>2.0466220244727404</v>
      </c>
      <c r="E640">
        <v>2.0466221359426302</v>
      </c>
      <c r="F640">
        <v>5</v>
      </c>
      <c r="G640">
        <v>223</v>
      </c>
      <c r="H640" s="1">
        <v>7.6026499999999996E-9</v>
      </c>
      <c r="I640" s="1">
        <v>1.11943E-7</v>
      </c>
      <c r="J640" s="2" t="str">
        <f t="shared" si="72"/>
        <v>ALERT</v>
      </c>
      <c r="K640">
        <v>2.04662208922415</v>
      </c>
      <c r="L640">
        <v>3</v>
      </c>
      <c r="M640">
        <v>49</v>
      </c>
      <c r="N640" s="1">
        <v>2.8884799999999999E-8</v>
      </c>
      <c r="O640" s="1">
        <v>6.52242E-8</v>
      </c>
      <c r="P640" s="2" t="str">
        <f t="shared" si="73"/>
        <v>ALERT</v>
      </c>
      <c r="Q640">
        <v>2.0466220432783699</v>
      </c>
      <c r="R640">
        <v>6</v>
      </c>
      <c r="S640">
        <v>414</v>
      </c>
      <c r="T640" s="1">
        <v>1.19426E-8</v>
      </c>
      <c r="U640" s="1">
        <v>1.9278400000000001E-8</v>
      </c>
      <c r="V640" s="2" t="str">
        <f t="shared" si="74"/>
        <v>WORSE</v>
      </c>
      <c r="W640">
        <v>2.0466220892241802</v>
      </c>
      <c r="X640">
        <v>3</v>
      </c>
      <c r="Y640">
        <v>49</v>
      </c>
      <c r="Z640" s="1">
        <v>2.8884799999999999E-8</v>
      </c>
      <c r="AA640" s="1">
        <v>6.52242E-8</v>
      </c>
      <c r="AB640">
        <f t="shared" si="75"/>
        <v>3.0198066269804258E-14</v>
      </c>
      <c r="AC640" s="2" t="str">
        <f t="shared" si="76"/>
        <v>BETTER</v>
      </c>
      <c r="AD640">
        <v>2.0466220432783699</v>
      </c>
      <c r="AE640">
        <v>6</v>
      </c>
      <c r="AF640">
        <v>414</v>
      </c>
      <c r="AG640" s="1">
        <v>1.19426E-8</v>
      </c>
      <c r="AH640" s="1">
        <v>1.9278400000000001E-8</v>
      </c>
      <c r="AI640" s="2" t="str">
        <f t="shared" si="77"/>
        <v>ALERT</v>
      </c>
      <c r="AJ640">
        <v>2.0466220432783699</v>
      </c>
      <c r="AK640">
        <v>6</v>
      </c>
      <c r="AL640">
        <v>414</v>
      </c>
      <c r="AM640" s="1">
        <v>1.19426E-8</v>
      </c>
      <c r="AN640" s="1">
        <v>1.9278400000000001E-8</v>
      </c>
      <c r="AO640" s="2" t="str">
        <f t="shared" si="78"/>
        <v>WORSE</v>
      </c>
      <c r="AP640">
        <v>2.0466221359426302</v>
      </c>
      <c r="AQ640">
        <v>5</v>
      </c>
      <c r="AR640">
        <v>223</v>
      </c>
      <c r="AS640" s="1">
        <v>7.6026499999999996E-9</v>
      </c>
      <c r="AT640" s="1">
        <v>1.11943E-7</v>
      </c>
      <c r="AU640" s="2" t="str">
        <f t="shared" si="79"/>
        <v/>
      </c>
    </row>
    <row r="641" spans="1:47" x14ac:dyDescent="0.2">
      <c r="A641" t="s">
        <v>604</v>
      </c>
      <c r="B641">
        <v>0</v>
      </c>
      <c r="C641">
        <v>1.5707963267948966</v>
      </c>
      <c r="D641">
        <v>0.37156907160131847</v>
      </c>
      <c r="E641">
        <v>0.37156907160131297</v>
      </c>
      <c r="F641">
        <v>3</v>
      </c>
      <c r="G641">
        <v>49</v>
      </c>
      <c r="H641" s="1">
        <v>1.0026299999999999E-12</v>
      </c>
      <c r="I641" s="1">
        <v>3.9868600000000001E-10</v>
      </c>
      <c r="J641" s="2" t="str">
        <f t="shared" si="72"/>
        <v/>
      </c>
      <c r="K641">
        <v>0.37156907160131802</v>
      </c>
      <c r="L641">
        <v>3</v>
      </c>
      <c r="M641">
        <v>47</v>
      </c>
      <c r="N641" s="1">
        <v>1.11708E-10</v>
      </c>
      <c r="O641" s="1">
        <v>3.9868199999999998E-10</v>
      </c>
      <c r="P641" s="2" t="str">
        <f t="shared" si="73"/>
        <v/>
      </c>
      <c r="Q641">
        <v>0.37156907160131297</v>
      </c>
      <c r="R641">
        <v>3</v>
      </c>
      <c r="S641">
        <v>49</v>
      </c>
      <c r="T641" s="1">
        <v>1.0026299999999999E-12</v>
      </c>
      <c r="U641" s="1">
        <v>3.9868600000000001E-10</v>
      </c>
      <c r="V641" s="2" t="str">
        <f t="shared" si="74"/>
        <v/>
      </c>
      <c r="W641">
        <v>0.37156907160131802</v>
      </c>
      <c r="X641">
        <v>3</v>
      </c>
      <c r="Y641">
        <v>47</v>
      </c>
      <c r="Z641" s="1">
        <v>1.11709E-10</v>
      </c>
      <c r="AA641" s="1">
        <v>3.9868100000000002E-10</v>
      </c>
      <c r="AB641">
        <f t="shared" si="75"/>
        <v>0</v>
      </c>
      <c r="AC641" s="2" t="str">
        <f t="shared" si="76"/>
        <v>BETTER</v>
      </c>
      <c r="AD641">
        <v>0.37156907160131297</v>
      </c>
      <c r="AE641">
        <v>3</v>
      </c>
      <c r="AF641">
        <v>49</v>
      </c>
      <c r="AG641" s="1">
        <v>1.0026299999999999E-12</v>
      </c>
      <c r="AH641" s="1">
        <v>3.9868600000000001E-10</v>
      </c>
      <c r="AI641" s="2" t="str">
        <f t="shared" si="77"/>
        <v/>
      </c>
      <c r="AJ641">
        <v>0.37156907160131297</v>
      </c>
      <c r="AK641">
        <v>3</v>
      </c>
      <c r="AL641">
        <v>49</v>
      </c>
      <c r="AM641" s="1">
        <v>1.0026299999999999E-12</v>
      </c>
      <c r="AN641" s="1">
        <v>3.9868600000000001E-10</v>
      </c>
      <c r="AO641" s="2" t="str">
        <f t="shared" si="78"/>
        <v/>
      </c>
      <c r="AP641">
        <v>0.37156907160131297</v>
      </c>
      <c r="AQ641">
        <v>3</v>
      </c>
      <c r="AR641">
        <v>49</v>
      </c>
      <c r="AS641" s="1">
        <v>1.0026299999999999E-12</v>
      </c>
      <c r="AT641" s="1">
        <v>3.9868600000000001E-10</v>
      </c>
      <c r="AU641" s="2" t="str">
        <f t="shared" si="79"/>
        <v/>
      </c>
    </row>
    <row r="642" spans="1:47" x14ac:dyDescent="0.2">
      <c r="A642" t="s">
        <v>606</v>
      </c>
      <c r="B642">
        <v>0</v>
      </c>
      <c r="C642">
        <v>6.2831853071795862</v>
      </c>
      <c r="D642">
        <v>-2.5432596188935301</v>
      </c>
      <c r="E642">
        <v>-2.5432596184152798</v>
      </c>
      <c r="F642">
        <v>6</v>
      </c>
      <c r="G642">
        <v>389</v>
      </c>
      <c r="H642" s="1">
        <v>1.15146E-10</v>
      </c>
      <c r="I642" s="1">
        <v>5.8471100000000005E-10</v>
      </c>
      <c r="J642" s="2" t="str">
        <f t="shared" si="72"/>
        <v/>
      </c>
      <c r="K642">
        <v>-2.5432596188929999</v>
      </c>
      <c r="L642">
        <v>6</v>
      </c>
      <c r="M642">
        <v>385</v>
      </c>
      <c r="N642" s="1">
        <v>6.2573900000000002E-7</v>
      </c>
      <c r="O642" s="1">
        <v>1.06996E-10</v>
      </c>
      <c r="P642" s="2" t="str">
        <f t="shared" si="73"/>
        <v/>
      </c>
      <c r="Q642">
        <v>-2.5432596184152798</v>
      </c>
      <c r="R642">
        <v>6</v>
      </c>
      <c r="S642">
        <v>389</v>
      </c>
      <c r="T642" s="1">
        <v>1.15146E-10</v>
      </c>
      <c r="U642" s="1">
        <v>5.8471100000000005E-10</v>
      </c>
      <c r="V642" s="2" t="str">
        <f t="shared" si="74"/>
        <v/>
      </c>
      <c r="W642">
        <v>-2.54325961889317</v>
      </c>
      <c r="X642">
        <v>6</v>
      </c>
      <c r="Y642">
        <v>385</v>
      </c>
      <c r="Z642" s="1">
        <v>6.2573900000000002E-7</v>
      </c>
      <c r="AA642" s="1">
        <v>1.0682699999999999E-10</v>
      </c>
      <c r="AB642">
        <f t="shared" si="75"/>
        <v>1.7008616737257398E-13</v>
      </c>
      <c r="AC642" s="2" t="str">
        <f t="shared" si="76"/>
        <v>BETTER</v>
      </c>
      <c r="AD642">
        <v>-2.5432596184152798</v>
      </c>
      <c r="AE642">
        <v>6</v>
      </c>
      <c r="AF642">
        <v>389</v>
      </c>
      <c r="AG642" s="1">
        <v>1.15146E-10</v>
      </c>
      <c r="AH642" s="1">
        <v>5.8471100000000005E-10</v>
      </c>
      <c r="AI642" s="2" t="str">
        <f t="shared" si="77"/>
        <v/>
      </c>
      <c r="AJ642">
        <v>-2.5432596184152798</v>
      </c>
      <c r="AK642">
        <v>6</v>
      </c>
      <c r="AL642">
        <v>389</v>
      </c>
      <c r="AM642" s="1">
        <v>1.15146E-10</v>
      </c>
      <c r="AN642" s="1">
        <v>5.8471100000000005E-10</v>
      </c>
      <c r="AO642" s="2" t="str">
        <f t="shared" si="78"/>
        <v/>
      </c>
      <c r="AP642">
        <v>-2.5432596184152798</v>
      </c>
      <c r="AQ642">
        <v>6</v>
      </c>
      <c r="AR642">
        <v>389</v>
      </c>
      <c r="AS642" s="1">
        <v>1.15146E-10</v>
      </c>
      <c r="AT642" s="1">
        <v>5.8471100000000005E-10</v>
      </c>
      <c r="AU642" s="2" t="str">
        <f t="shared" si="79"/>
        <v/>
      </c>
    </row>
    <row r="643" spans="1:47" x14ac:dyDescent="0.2">
      <c r="A643" t="s">
        <v>607</v>
      </c>
      <c r="B643">
        <v>-1</v>
      </c>
      <c r="C643">
        <v>1</v>
      </c>
      <c r="D643">
        <v>5.5318603004213998E-2</v>
      </c>
      <c r="E643">
        <v>5.5318603004000398E-2</v>
      </c>
      <c r="F643">
        <v>4</v>
      </c>
      <c r="G643">
        <v>111</v>
      </c>
      <c r="H643" s="1">
        <v>4.70645E-12</v>
      </c>
      <c r="I643" s="1">
        <v>4.0004699999999998E-12</v>
      </c>
      <c r="J643" s="2" t="str">
        <f t="shared" ref="J643:J706" si="80">IF(AND(H643&gt;0.000000001, I643&gt;0.000000001),"ALERT","")</f>
        <v/>
      </c>
      <c r="K643">
        <v>5.5318603004218203E-2</v>
      </c>
      <c r="L643">
        <v>5</v>
      </c>
      <c r="M643">
        <v>199</v>
      </c>
      <c r="N643" s="1">
        <v>2.0019399999999999E-13</v>
      </c>
      <c r="O643" s="1">
        <v>4.21827E-12</v>
      </c>
      <c r="P643" s="2" t="str">
        <f t="shared" ref="P643:P706" si="81">IF(AND(N643&gt;0.000000001, O643&gt;0.000000001),"ALERT","")</f>
        <v/>
      </c>
      <c r="Q643">
        <v>5.5318603004000398E-2</v>
      </c>
      <c r="R643">
        <v>4</v>
      </c>
      <c r="S643">
        <v>111</v>
      </c>
      <c r="T643" s="1">
        <v>4.70645E-12</v>
      </c>
      <c r="U643" s="1">
        <v>4.0004699999999998E-12</v>
      </c>
      <c r="V643" s="2" t="str">
        <f t="shared" ref="V643:V706" si="82">IF(I643&lt;U643,"BETTER",IF(I643&gt;U643,"WORSE",""))</f>
        <v/>
      </c>
      <c r="W643">
        <v>5.5318603004212603E-2</v>
      </c>
      <c r="X643">
        <v>5</v>
      </c>
      <c r="Y643">
        <v>199</v>
      </c>
      <c r="Z643" s="1">
        <v>7.9024099999999998E-15</v>
      </c>
      <c r="AA643" s="1">
        <v>4.2126700000000001E-12</v>
      </c>
      <c r="AB643">
        <f t="shared" ref="AB643:AB706" si="83">ABS(K643-W643)</f>
        <v>5.5996873804531333E-15</v>
      </c>
      <c r="AC643" s="2" t="str">
        <f t="shared" ref="AC643:AC706" si="84">IF(O643&gt;=AA643,"BETTER",IF(K643=W643,"BETTER",""))</f>
        <v>BETTER</v>
      </c>
      <c r="AD643">
        <v>5.5318603004000398E-2</v>
      </c>
      <c r="AE643">
        <v>4</v>
      </c>
      <c r="AF643">
        <v>111</v>
      </c>
      <c r="AG643" s="1">
        <v>4.70645E-12</v>
      </c>
      <c r="AH643" s="1">
        <v>4.0004699999999998E-12</v>
      </c>
      <c r="AI643" s="2" t="str">
        <f t="shared" ref="AI643:AI706" si="85">IF(AND(AG643&gt;0.000000001, AH643&gt;0.000000001),"ALERT","")</f>
        <v/>
      </c>
      <c r="AJ643">
        <v>5.5318603004000398E-2</v>
      </c>
      <c r="AK643">
        <v>4</v>
      </c>
      <c r="AL643">
        <v>111</v>
      </c>
      <c r="AM643" s="1">
        <v>4.70645E-12</v>
      </c>
      <c r="AN643" s="1">
        <v>4.0004699999999998E-12</v>
      </c>
      <c r="AO643" s="2" t="str">
        <f t="shared" ref="AO643:AO706" si="86">IF(I643&lt;AN643,"BETTER",IF(I643&gt;AN643,"WORSE",""))</f>
        <v/>
      </c>
      <c r="AP643">
        <v>5.5318603004000398E-2</v>
      </c>
      <c r="AQ643">
        <v>4</v>
      </c>
      <c r="AR643">
        <v>111</v>
      </c>
      <c r="AS643" s="1">
        <v>4.70645E-12</v>
      </c>
      <c r="AT643" s="1">
        <v>4.0004699999999998E-12</v>
      </c>
      <c r="AU643" s="2" t="str">
        <f t="shared" ref="AU643:AU706" si="87">IF(I643&lt;AT643,"BETTER",IF(I643&gt;AT643,"WORSE",""))</f>
        <v/>
      </c>
    </row>
    <row r="644" spans="1:47" x14ac:dyDescent="0.2">
      <c r="A644" t="s">
        <v>608</v>
      </c>
      <c r="B644">
        <v>-1</v>
      </c>
      <c r="C644">
        <v>1</v>
      </c>
      <c r="D644">
        <v>-0.32155600259490502</v>
      </c>
      <c r="E644">
        <v>-0.32155600259490402</v>
      </c>
      <c r="F644">
        <v>3</v>
      </c>
      <c r="G644">
        <v>57</v>
      </c>
      <c r="H644" s="1">
        <v>6.6363900000000006E-11</v>
      </c>
      <c r="I644" s="1">
        <v>4.0509599999999999E-10</v>
      </c>
      <c r="J644" s="2" t="str">
        <f t="shared" si="80"/>
        <v/>
      </c>
      <c r="K644">
        <v>-0.32155600259490202</v>
      </c>
      <c r="L644">
        <v>4</v>
      </c>
      <c r="M644">
        <v>99</v>
      </c>
      <c r="N644" s="1">
        <v>1.38106E-15</v>
      </c>
      <c r="O644" s="1">
        <v>4.0509800000000001E-10</v>
      </c>
      <c r="P644" s="2" t="str">
        <f t="shared" si="81"/>
        <v/>
      </c>
      <c r="Q644">
        <v>-0.32155600259490402</v>
      </c>
      <c r="R644">
        <v>3</v>
      </c>
      <c r="S644">
        <v>57</v>
      </c>
      <c r="T644" s="1">
        <v>6.6363900000000006E-11</v>
      </c>
      <c r="U644" s="1">
        <v>4.0509599999999999E-10</v>
      </c>
      <c r="V644" s="2" t="str">
        <f t="shared" si="82"/>
        <v/>
      </c>
      <c r="W644">
        <v>-0.32155600259490202</v>
      </c>
      <c r="X644">
        <v>4</v>
      </c>
      <c r="Y644">
        <v>99</v>
      </c>
      <c r="Z644" s="1">
        <v>1.89896E-15</v>
      </c>
      <c r="AA644" s="1">
        <v>4.0509800000000001E-10</v>
      </c>
      <c r="AB644">
        <f t="shared" si="83"/>
        <v>0</v>
      </c>
      <c r="AC644" s="2" t="str">
        <f t="shared" si="84"/>
        <v>BETTER</v>
      </c>
      <c r="AD644">
        <v>-0.32155600259490402</v>
      </c>
      <c r="AE644">
        <v>3</v>
      </c>
      <c r="AF644">
        <v>57</v>
      </c>
      <c r="AG644" s="1">
        <v>6.6363900000000006E-11</v>
      </c>
      <c r="AH644" s="1">
        <v>4.0509599999999999E-10</v>
      </c>
      <c r="AI644" s="2" t="str">
        <f t="shared" si="85"/>
        <v/>
      </c>
      <c r="AJ644">
        <v>-0.32155600259490402</v>
      </c>
      <c r="AK644">
        <v>3</v>
      </c>
      <c r="AL644">
        <v>57</v>
      </c>
      <c r="AM644" s="1">
        <v>6.6363900000000006E-11</v>
      </c>
      <c r="AN644" s="1">
        <v>4.0509599999999999E-10</v>
      </c>
      <c r="AO644" s="2" t="str">
        <f t="shared" si="86"/>
        <v/>
      </c>
      <c r="AP644">
        <v>-0.32155600259490402</v>
      </c>
      <c r="AQ644">
        <v>3</v>
      </c>
      <c r="AR644">
        <v>57</v>
      </c>
      <c r="AS644" s="1">
        <v>6.6363900000000006E-11</v>
      </c>
      <c r="AT644" s="1">
        <v>4.0509599999999999E-10</v>
      </c>
      <c r="AU644" s="2" t="str">
        <f t="shared" si="87"/>
        <v/>
      </c>
    </row>
    <row r="645" spans="1:47" x14ac:dyDescent="0.2">
      <c r="A645" t="s">
        <v>609</v>
      </c>
      <c r="B645">
        <v>-1</v>
      </c>
      <c r="C645">
        <v>1</v>
      </c>
      <c r="D645">
        <v>-0.17635824603056499</v>
      </c>
      <c r="E645">
        <v>-0.17635824607285899</v>
      </c>
      <c r="F645">
        <v>6</v>
      </c>
      <c r="G645">
        <v>427</v>
      </c>
      <c r="H645" s="1">
        <v>1.57355E-10</v>
      </c>
      <c r="I645" s="1">
        <v>7.2859199999999998E-11</v>
      </c>
      <c r="J645" s="2" t="str">
        <f t="shared" si="80"/>
        <v/>
      </c>
      <c r="K645">
        <v>-0.17635824603061301</v>
      </c>
      <c r="L645">
        <v>6</v>
      </c>
      <c r="M645">
        <v>399</v>
      </c>
      <c r="N645" s="1">
        <v>3.9345300000000001E-9</v>
      </c>
      <c r="O645" s="1">
        <v>3.0613199999999997E-11</v>
      </c>
      <c r="P645" s="2" t="str">
        <f t="shared" si="81"/>
        <v/>
      </c>
      <c r="Q645">
        <v>-0.17635824607285899</v>
      </c>
      <c r="R645">
        <v>6</v>
      </c>
      <c r="S645">
        <v>427</v>
      </c>
      <c r="T645" s="1">
        <v>1.57355E-10</v>
      </c>
      <c r="U645" s="1">
        <v>7.2859199999999998E-11</v>
      </c>
      <c r="V645" s="2" t="str">
        <f t="shared" si="82"/>
        <v/>
      </c>
      <c r="W645">
        <v>-0.17635824603054001</v>
      </c>
      <c r="X645">
        <v>6</v>
      </c>
      <c r="Y645">
        <v>399</v>
      </c>
      <c r="Z645" s="1">
        <v>3.9344E-9</v>
      </c>
      <c r="AA645" s="1">
        <v>3.0540500000000003E-11</v>
      </c>
      <c r="AB645">
        <f t="shared" si="83"/>
        <v>7.2997163869104043E-14</v>
      </c>
      <c r="AC645" s="2" t="str">
        <f t="shared" si="84"/>
        <v>BETTER</v>
      </c>
      <c r="AD645">
        <v>-0.17635824607285899</v>
      </c>
      <c r="AE645">
        <v>6</v>
      </c>
      <c r="AF645">
        <v>427</v>
      </c>
      <c r="AG645" s="1">
        <v>1.57355E-10</v>
      </c>
      <c r="AH645" s="1">
        <v>7.2859199999999998E-11</v>
      </c>
      <c r="AI645" s="2" t="str">
        <f t="shared" si="85"/>
        <v/>
      </c>
      <c r="AJ645">
        <v>-0.17635824607285899</v>
      </c>
      <c r="AK645">
        <v>6</v>
      </c>
      <c r="AL645">
        <v>427</v>
      </c>
      <c r="AM645" s="1">
        <v>1.57355E-10</v>
      </c>
      <c r="AN645" s="1">
        <v>7.2859199999999998E-11</v>
      </c>
      <c r="AO645" s="2" t="str">
        <f t="shared" si="86"/>
        <v/>
      </c>
      <c r="AP645">
        <v>-0.17635824607285899</v>
      </c>
      <c r="AQ645">
        <v>6</v>
      </c>
      <c r="AR645">
        <v>427</v>
      </c>
      <c r="AS645" s="1">
        <v>1.57355E-10</v>
      </c>
      <c r="AT645" s="1">
        <v>7.2859199999999998E-11</v>
      </c>
      <c r="AU645" s="2" t="str">
        <f t="shared" si="87"/>
        <v/>
      </c>
    </row>
    <row r="646" spans="1:47" x14ac:dyDescent="0.2">
      <c r="A646" t="s">
        <v>610</v>
      </c>
      <c r="B646">
        <v>-1</v>
      </c>
      <c r="C646">
        <v>1</v>
      </c>
      <c r="D646">
        <v>2.4380814822035499</v>
      </c>
      <c r="E646">
        <v>2.43808148145926</v>
      </c>
      <c r="F646">
        <v>6</v>
      </c>
      <c r="G646">
        <v>411</v>
      </c>
      <c r="H646" s="1">
        <v>2.42128E-10</v>
      </c>
      <c r="I646" s="1">
        <v>5.4073900000000003E-10</v>
      </c>
      <c r="J646" s="2" t="str">
        <f t="shared" si="80"/>
        <v/>
      </c>
      <c r="K646">
        <v>2.4380814822033301</v>
      </c>
      <c r="L646">
        <v>6</v>
      </c>
      <c r="M646">
        <v>399</v>
      </c>
      <c r="N646" s="1">
        <v>3.79653E-11</v>
      </c>
      <c r="O646" s="1">
        <v>2.0333999999999999E-10</v>
      </c>
      <c r="P646" s="2" t="str">
        <f t="shared" si="81"/>
        <v/>
      </c>
      <c r="Q646">
        <v>2.43808148145926</v>
      </c>
      <c r="R646">
        <v>6</v>
      </c>
      <c r="S646">
        <v>411</v>
      </c>
      <c r="T646" s="1">
        <v>2.42128E-10</v>
      </c>
      <c r="U646" s="1">
        <v>5.4073900000000003E-10</v>
      </c>
      <c r="V646" s="2" t="str">
        <f t="shared" si="82"/>
        <v/>
      </c>
      <c r="W646">
        <v>2.4380814822033399</v>
      </c>
      <c r="X646">
        <v>6</v>
      </c>
      <c r="Y646">
        <v>399</v>
      </c>
      <c r="Z646" s="1">
        <v>3.7958700000000003E-11</v>
      </c>
      <c r="AA646" s="1">
        <v>2.03347E-10</v>
      </c>
      <c r="AB646">
        <f t="shared" si="83"/>
        <v>9.7699626167013776E-15</v>
      </c>
      <c r="AC646" s="2" t="str">
        <f t="shared" si="84"/>
        <v/>
      </c>
      <c r="AD646">
        <v>2.43808148145926</v>
      </c>
      <c r="AE646">
        <v>6</v>
      </c>
      <c r="AF646">
        <v>411</v>
      </c>
      <c r="AG646" s="1">
        <v>2.42128E-10</v>
      </c>
      <c r="AH646" s="1">
        <v>5.4073900000000003E-10</v>
      </c>
      <c r="AI646" s="2" t="str">
        <f t="shared" si="85"/>
        <v/>
      </c>
      <c r="AJ646">
        <v>2.43808148145926</v>
      </c>
      <c r="AK646">
        <v>6</v>
      </c>
      <c r="AL646">
        <v>411</v>
      </c>
      <c r="AM646" s="1">
        <v>2.42128E-10</v>
      </c>
      <c r="AN646" s="1">
        <v>5.4073900000000003E-10</v>
      </c>
      <c r="AO646" s="2" t="str">
        <f t="shared" si="86"/>
        <v/>
      </c>
      <c r="AP646">
        <v>2.43808148145926</v>
      </c>
      <c r="AQ646">
        <v>6</v>
      </c>
      <c r="AR646">
        <v>411</v>
      </c>
      <c r="AS646" s="1">
        <v>2.42128E-10</v>
      </c>
      <c r="AT646" s="1">
        <v>5.4073900000000003E-10</v>
      </c>
      <c r="AU646" s="2" t="str">
        <f t="shared" si="87"/>
        <v/>
      </c>
    </row>
    <row r="647" spans="1:47" x14ac:dyDescent="0.2">
      <c r="A647" t="s">
        <v>611</v>
      </c>
      <c r="B647">
        <v>-1</v>
      </c>
      <c r="C647">
        <v>1</v>
      </c>
      <c r="D647">
        <v>2.2780062213155898</v>
      </c>
      <c r="E647">
        <v>2.2780062213155898</v>
      </c>
      <c r="F647">
        <v>3</v>
      </c>
      <c r="G647">
        <v>57</v>
      </c>
      <c r="H647" s="1">
        <v>3.7342E-12</v>
      </c>
      <c r="I647" s="1">
        <v>3.15597E-10</v>
      </c>
      <c r="J647" s="2" t="str">
        <f t="shared" si="80"/>
        <v/>
      </c>
      <c r="K647">
        <v>2.2780062213155898</v>
      </c>
      <c r="L647">
        <v>3</v>
      </c>
      <c r="M647">
        <v>49</v>
      </c>
      <c r="N647" s="1">
        <v>6.6441000000000006E-8</v>
      </c>
      <c r="O647" s="1">
        <v>3.1559200000000001E-10</v>
      </c>
      <c r="P647" s="2" t="str">
        <f t="shared" si="81"/>
        <v/>
      </c>
      <c r="Q647">
        <v>2.2780062213155898</v>
      </c>
      <c r="R647">
        <v>3</v>
      </c>
      <c r="S647">
        <v>57</v>
      </c>
      <c r="T647" s="1">
        <v>3.7342E-12</v>
      </c>
      <c r="U647" s="1">
        <v>3.15597E-10</v>
      </c>
      <c r="V647" s="2" t="str">
        <f t="shared" si="82"/>
        <v/>
      </c>
      <c r="W647">
        <v>2.2780062213155898</v>
      </c>
      <c r="X647">
        <v>3</v>
      </c>
      <c r="Y647">
        <v>49</v>
      </c>
      <c r="Z647" s="1">
        <v>6.6441000000000006E-8</v>
      </c>
      <c r="AA647" s="1">
        <v>3.1559200000000001E-10</v>
      </c>
      <c r="AB647">
        <f t="shared" si="83"/>
        <v>0</v>
      </c>
      <c r="AC647" s="2" t="str">
        <f t="shared" si="84"/>
        <v>BETTER</v>
      </c>
      <c r="AD647">
        <v>2.2780062213155898</v>
      </c>
      <c r="AE647">
        <v>3</v>
      </c>
      <c r="AF647">
        <v>57</v>
      </c>
      <c r="AG647" s="1">
        <v>3.7342E-12</v>
      </c>
      <c r="AH647" s="1">
        <v>3.15597E-10</v>
      </c>
      <c r="AI647" s="2" t="str">
        <f t="shared" si="85"/>
        <v/>
      </c>
      <c r="AJ647">
        <v>2.2780062213155898</v>
      </c>
      <c r="AK647">
        <v>3</v>
      </c>
      <c r="AL647">
        <v>57</v>
      </c>
      <c r="AM647" s="1">
        <v>3.7342E-12</v>
      </c>
      <c r="AN647" s="1">
        <v>3.15597E-10</v>
      </c>
      <c r="AO647" s="2" t="str">
        <f t="shared" si="86"/>
        <v/>
      </c>
      <c r="AP647">
        <v>2.2780062213155898</v>
      </c>
      <c r="AQ647">
        <v>3</v>
      </c>
      <c r="AR647">
        <v>57</v>
      </c>
      <c r="AS647" s="1">
        <v>3.7342E-12</v>
      </c>
      <c r="AT647" s="1">
        <v>3.15597E-10</v>
      </c>
      <c r="AU647" s="2" t="str">
        <f t="shared" si="87"/>
        <v/>
      </c>
    </row>
    <row r="648" spans="1:47" x14ac:dyDescent="0.2">
      <c r="A648" t="s">
        <v>612</v>
      </c>
      <c r="B648">
        <v>-1</v>
      </c>
      <c r="C648">
        <v>1</v>
      </c>
      <c r="D648">
        <v>0.47942822668880197</v>
      </c>
      <c r="E648">
        <v>0.47942822668879997</v>
      </c>
      <c r="F648">
        <v>3</v>
      </c>
      <c r="G648">
        <v>57</v>
      </c>
      <c r="H648" s="1">
        <v>7.29453E-13</v>
      </c>
      <c r="I648" s="1">
        <v>3.1119900000000001E-10</v>
      </c>
      <c r="J648" s="2" t="str">
        <f t="shared" si="80"/>
        <v/>
      </c>
      <c r="K648">
        <v>0.47942822668879598</v>
      </c>
      <c r="L648">
        <v>3</v>
      </c>
      <c r="M648">
        <v>49</v>
      </c>
      <c r="N648" s="1">
        <v>3.1287599999999999E-9</v>
      </c>
      <c r="O648" s="1">
        <v>3.11203E-10</v>
      </c>
      <c r="P648" s="2" t="str">
        <f t="shared" si="81"/>
        <v/>
      </c>
      <c r="Q648">
        <v>0.47942822668879997</v>
      </c>
      <c r="R648">
        <v>3</v>
      </c>
      <c r="S648">
        <v>57</v>
      </c>
      <c r="T648" s="1">
        <v>7.29453E-13</v>
      </c>
      <c r="U648" s="1">
        <v>3.1119900000000001E-10</v>
      </c>
      <c r="V648" s="2" t="str">
        <f t="shared" si="82"/>
        <v/>
      </c>
      <c r="W648">
        <v>0.47942822668879598</v>
      </c>
      <c r="X648">
        <v>3</v>
      </c>
      <c r="Y648">
        <v>49</v>
      </c>
      <c r="Z648" s="1">
        <v>3.1287599999999999E-9</v>
      </c>
      <c r="AA648" s="1">
        <v>3.11203E-10</v>
      </c>
      <c r="AB648">
        <f t="shared" si="83"/>
        <v>0</v>
      </c>
      <c r="AC648" s="2" t="str">
        <f t="shared" si="84"/>
        <v>BETTER</v>
      </c>
      <c r="AD648">
        <v>0.47942822668879997</v>
      </c>
      <c r="AE648">
        <v>3</v>
      </c>
      <c r="AF648">
        <v>57</v>
      </c>
      <c r="AG648" s="1">
        <v>7.29453E-13</v>
      </c>
      <c r="AH648" s="1">
        <v>3.1119900000000001E-10</v>
      </c>
      <c r="AI648" s="2" t="str">
        <f t="shared" si="85"/>
        <v/>
      </c>
      <c r="AJ648">
        <v>0.47942822668879997</v>
      </c>
      <c r="AK648">
        <v>3</v>
      </c>
      <c r="AL648">
        <v>57</v>
      </c>
      <c r="AM648" s="1">
        <v>7.29453E-13</v>
      </c>
      <c r="AN648" s="1">
        <v>3.1119900000000001E-10</v>
      </c>
      <c r="AO648" s="2" t="str">
        <f t="shared" si="86"/>
        <v/>
      </c>
      <c r="AP648">
        <v>0.47942822668879997</v>
      </c>
      <c r="AQ648">
        <v>3</v>
      </c>
      <c r="AR648">
        <v>57</v>
      </c>
      <c r="AS648" s="1">
        <v>7.29453E-13</v>
      </c>
      <c r="AT648" s="1">
        <v>3.1119900000000001E-10</v>
      </c>
      <c r="AU648" s="2" t="str">
        <f t="shared" si="87"/>
        <v/>
      </c>
    </row>
    <row r="649" spans="1:47" x14ac:dyDescent="0.2">
      <c r="A649" t="s">
        <v>613</v>
      </c>
      <c r="B649">
        <v>-1</v>
      </c>
      <c r="C649">
        <v>1</v>
      </c>
      <c r="D649">
        <v>-0.21867312389256</v>
      </c>
      <c r="E649">
        <v>-0.218673123891795</v>
      </c>
      <c r="F649">
        <v>4</v>
      </c>
      <c r="G649">
        <v>111</v>
      </c>
      <c r="H649" s="1">
        <v>2.8057800000000001E-11</v>
      </c>
      <c r="I649" s="1">
        <v>1.08205E-10</v>
      </c>
      <c r="J649" s="2" t="str">
        <f t="shared" si="80"/>
        <v/>
      </c>
      <c r="K649">
        <v>-0.21867312389254701</v>
      </c>
      <c r="L649">
        <v>5</v>
      </c>
      <c r="M649">
        <v>199</v>
      </c>
      <c r="N649" s="1">
        <v>3.4524200000000002E-14</v>
      </c>
      <c r="O649" s="1">
        <v>1.0745200000000001E-10</v>
      </c>
      <c r="P649" s="2" t="str">
        <f t="shared" si="81"/>
        <v/>
      </c>
      <c r="Q649">
        <v>-0.218673123891795</v>
      </c>
      <c r="R649">
        <v>4</v>
      </c>
      <c r="S649">
        <v>111</v>
      </c>
      <c r="T649" s="1">
        <v>2.8057800000000001E-11</v>
      </c>
      <c r="U649" s="1">
        <v>1.08205E-10</v>
      </c>
      <c r="V649" s="2" t="str">
        <f t="shared" si="82"/>
        <v/>
      </c>
      <c r="W649">
        <v>-0.218673123892554</v>
      </c>
      <c r="X649">
        <v>5</v>
      </c>
      <c r="Y649">
        <v>199</v>
      </c>
      <c r="Z649" s="1">
        <v>8.7579799999999996E-15</v>
      </c>
      <c r="AA649" s="1">
        <v>1.07445E-10</v>
      </c>
      <c r="AB649">
        <f t="shared" si="83"/>
        <v>6.9944050551384862E-15</v>
      </c>
      <c r="AC649" s="2" t="str">
        <f t="shared" si="84"/>
        <v>BETTER</v>
      </c>
      <c r="AD649">
        <v>-0.218673123891795</v>
      </c>
      <c r="AE649">
        <v>4</v>
      </c>
      <c r="AF649">
        <v>111</v>
      </c>
      <c r="AG649" s="1">
        <v>2.8057800000000001E-11</v>
      </c>
      <c r="AH649" s="1">
        <v>1.08205E-10</v>
      </c>
      <c r="AI649" s="2" t="str">
        <f t="shared" si="85"/>
        <v/>
      </c>
      <c r="AJ649">
        <v>-0.218673123891795</v>
      </c>
      <c r="AK649">
        <v>4</v>
      </c>
      <c r="AL649">
        <v>111</v>
      </c>
      <c r="AM649" s="1">
        <v>2.8057800000000001E-11</v>
      </c>
      <c r="AN649" s="1">
        <v>1.08205E-10</v>
      </c>
      <c r="AO649" s="2" t="str">
        <f t="shared" si="86"/>
        <v/>
      </c>
      <c r="AP649">
        <v>-0.218673123891795</v>
      </c>
      <c r="AQ649">
        <v>4</v>
      </c>
      <c r="AR649">
        <v>111</v>
      </c>
      <c r="AS649" s="1">
        <v>2.8057800000000001E-11</v>
      </c>
      <c r="AT649" s="1">
        <v>1.08205E-10</v>
      </c>
      <c r="AU649" s="2" t="str">
        <f t="shared" si="87"/>
        <v/>
      </c>
    </row>
    <row r="650" spans="1:47" x14ac:dyDescent="0.2">
      <c r="A650" t="s">
        <v>614</v>
      </c>
      <c r="B650">
        <v>-1</v>
      </c>
      <c r="C650">
        <v>1</v>
      </c>
      <c r="D650">
        <v>0.35512083105397102</v>
      </c>
      <c r="E650">
        <v>0.35512083105397002</v>
      </c>
      <c r="F650">
        <v>3</v>
      </c>
      <c r="G650">
        <v>57</v>
      </c>
      <c r="H650" s="1">
        <v>3.7239800000000002E-9</v>
      </c>
      <c r="I650" s="1">
        <v>5.3970200000000001E-11</v>
      </c>
      <c r="J650" s="2" t="str">
        <f t="shared" si="80"/>
        <v/>
      </c>
      <c r="K650">
        <v>0.35512083105396802</v>
      </c>
      <c r="L650">
        <v>4</v>
      </c>
      <c r="M650">
        <v>99</v>
      </c>
      <c r="N650" s="1">
        <v>3.6042500000000001E-11</v>
      </c>
      <c r="O650" s="1">
        <v>5.3968600000000002E-11</v>
      </c>
      <c r="P650" s="2" t="str">
        <f t="shared" si="81"/>
        <v/>
      </c>
      <c r="Q650">
        <v>0.35512083105397002</v>
      </c>
      <c r="R650">
        <v>3</v>
      </c>
      <c r="S650">
        <v>57</v>
      </c>
      <c r="T650" s="1">
        <v>3.7239800000000002E-9</v>
      </c>
      <c r="U650" s="1">
        <v>5.3970200000000001E-11</v>
      </c>
      <c r="V650" s="2" t="str">
        <f t="shared" si="82"/>
        <v/>
      </c>
      <c r="W650">
        <v>0.35512083105396902</v>
      </c>
      <c r="X650">
        <v>4</v>
      </c>
      <c r="Y650">
        <v>99</v>
      </c>
      <c r="Z650" s="1">
        <v>3.6041699999999998E-11</v>
      </c>
      <c r="AA650" s="1">
        <v>5.39689E-11</v>
      </c>
      <c r="AB650">
        <f t="shared" si="83"/>
        <v>9.9920072216264089E-16</v>
      </c>
      <c r="AC650" s="2" t="str">
        <f t="shared" si="84"/>
        <v/>
      </c>
      <c r="AD650">
        <v>0.35512083105397002</v>
      </c>
      <c r="AE650">
        <v>3</v>
      </c>
      <c r="AF650">
        <v>57</v>
      </c>
      <c r="AG650" s="1">
        <v>3.7239800000000002E-9</v>
      </c>
      <c r="AH650" s="1">
        <v>5.3970200000000001E-11</v>
      </c>
      <c r="AI650" s="2" t="str">
        <f t="shared" si="85"/>
        <v/>
      </c>
      <c r="AJ650">
        <v>0.35512083105397002</v>
      </c>
      <c r="AK650">
        <v>3</v>
      </c>
      <c r="AL650">
        <v>57</v>
      </c>
      <c r="AM650" s="1">
        <v>3.7239800000000002E-9</v>
      </c>
      <c r="AN650" s="1">
        <v>5.3970200000000001E-11</v>
      </c>
      <c r="AO650" s="2" t="str">
        <f t="shared" si="86"/>
        <v/>
      </c>
      <c r="AP650">
        <v>0.35512083105397002</v>
      </c>
      <c r="AQ650">
        <v>3</v>
      </c>
      <c r="AR650">
        <v>57</v>
      </c>
      <c r="AS650" s="1">
        <v>3.7239800000000002E-9</v>
      </c>
      <c r="AT650" s="1">
        <v>5.3970200000000001E-11</v>
      </c>
      <c r="AU650" s="2" t="str">
        <f t="shared" si="87"/>
        <v/>
      </c>
    </row>
    <row r="651" spans="1:47" x14ac:dyDescent="0.2">
      <c r="A651" t="s">
        <v>615</v>
      </c>
      <c r="B651">
        <v>-1</v>
      </c>
      <c r="C651">
        <v>1</v>
      </c>
      <c r="D651">
        <v>0.39813006482284502</v>
      </c>
      <c r="E651">
        <v>0.39813006481475599</v>
      </c>
      <c r="F651">
        <v>4</v>
      </c>
      <c r="G651">
        <v>109</v>
      </c>
      <c r="H651" s="1">
        <v>2.03127E-11</v>
      </c>
      <c r="I651" s="1">
        <v>1.8524400000000001E-10</v>
      </c>
      <c r="J651" s="2" t="str">
        <f t="shared" si="80"/>
        <v/>
      </c>
      <c r="K651">
        <v>0.39813006482284102</v>
      </c>
      <c r="L651">
        <v>4</v>
      </c>
      <c r="M651">
        <v>99</v>
      </c>
      <c r="N651" s="1">
        <v>4.2488799999999999E-11</v>
      </c>
      <c r="O651" s="1">
        <v>1.7715799999999999E-10</v>
      </c>
      <c r="P651" s="2" t="str">
        <f t="shared" si="81"/>
        <v/>
      </c>
      <c r="Q651">
        <v>0.39813006481475599</v>
      </c>
      <c r="R651">
        <v>4</v>
      </c>
      <c r="S651">
        <v>109</v>
      </c>
      <c r="T651" s="1">
        <v>2.03127E-11</v>
      </c>
      <c r="U651" s="1">
        <v>1.8524400000000001E-10</v>
      </c>
      <c r="V651" s="2" t="str">
        <f t="shared" si="82"/>
        <v/>
      </c>
      <c r="W651">
        <v>0.39813006482284202</v>
      </c>
      <c r="X651">
        <v>4</v>
      </c>
      <c r="Y651">
        <v>99</v>
      </c>
      <c r="Z651" s="1">
        <v>4.2488100000000002E-11</v>
      </c>
      <c r="AA651" s="1">
        <v>1.7715799999999999E-10</v>
      </c>
      <c r="AB651">
        <f t="shared" si="83"/>
        <v>9.9920072216264089E-16</v>
      </c>
      <c r="AC651" s="2" t="str">
        <f t="shared" si="84"/>
        <v>BETTER</v>
      </c>
      <c r="AD651">
        <v>0.39813006481475599</v>
      </c>
      <c r="AE651">
        <v>4</v>
      </c>
      <c r="AF651">
        <v>109</v>
      </c>
      <c r="AG651" s="1">
        <v>2.03127E-11</v>
      </c>
      <c r="AH651" s="1">
        <v>1.8524400000000001E-10</v>
      </c>
      <c r="AI651" s="2" t="str">
        <f t="shared" si="85"/>
        <v/>
      </c>
      <c r="AJ651">
        <v>0.39813006481475599</v>
      </c>
      <c r="AK651">
        <v>4</v>
      </c>
      <c r="AL651">
        <v>109</v>
      </c>
      <c r="AM651" s="1">
        <v>2.03127E-11</v>
      </c>
      <c r="AN651" s="1">
        <v>1.8524400000000001E-10</v>
      </c>
      <c r="AO651" s="2" t="str">
        <f t="shared" si="86"/>
        <v/>
      </c>
      <c r="AP651">
        <v>0.39813006481475599</v>
      </c>
      <c r="AQ651">
        <v>4</v>
      </c>
      <c r="AR651">
        <v>109</v>
      </c>
      <c r="AS651" s="1">
        <v>2.03127E-11</v>
      </c>
      <c r="AT651" s="1">
        <v>1.8524400000000001E-10</v>
      </c>
      <c r="AU651" s="2" t="str">
        <f t="shared" si="87"/>
        <v/>
      </c>
    </row>
    <row r="652" spans="1:47" x14ac:dyDescent="0.2">
      <c r="A652" t="s">
        <v>616</v>
      </c>
      <c r="B652">
        <v>-1</v>
      </c>
      <c r="C652">
        <v>1</v>
      </c>
      <c r="D652">
        <v>-1.2696821645673E-2</v>
      </c>
      <c r="E652">
        <v>-1.26968216453011E-2</v>
      </c>
      <c r="F652">
        <v>5</v>
      </c>
      <c r="G652">
        <v>221</v>
      </c>
      <c r="H652" s="1">
        <v>2.8817600000000001E-11</v>
      </c>
      <c r="I652" s="1">
        <v>3.5469900000000002E-10</v>
      </c>
      <c r="J652" s="2" t="str">
        <f t="shared" si="80"/>
        <v/>
      </c>
      <c r="K652">
        <v>-1.26968216456713E-2</v>
      </c>
      <c r="L652">
        <v>5</v>
      </c>
      <c r="M652">
        <v>199</v>
      </c>
      <c r="N652" s="1">
        <v>3.0347500000000001E-9</v>
      </c>
      <c r="O652" s="1">
        <v>3.54329E-10</v>
      </c>
      <c r="P652" s="2" t="str">
        <f t="shared" si="81"/>
        <v/>
      </c>
      <c r="Q652">
        <v>-1.26968216453011E-2</v>
      </c>
      <c r="R652">
        <v>5</v>
      </c>
      <c r="S652">
        <v>221</v>
      </c>
      <c r="T652" s="1">
        <v>2.8817600000000001E-11</v>
      </c>
      <c r="U652" s="1">
        <v>3.5469900000000002E-10</v>
      </c>
      <c r="V652" s="2" t="str">
        <f t="shared" si="82"/>
        <v/>
      </c>
      <c r="W652">
        <v>-1.26968216456699E-2</v>
      </c>
      <c r="X652">
        <v>5</v>
      </c>
      <c r="Y652">
        <v>199</v>
      </c>
      <c r="Z652" s="1">
        <v>3.0347399999999998E-9</v>
      </c>
      <c r="AA652" s="1">
        <v>3.5433000000000001E-10</v>
      </c>
      <c r="AB652">
        <f t="shared" si="83"/>
        <v>1.3999218451132833E-15</v>
      </c>
      <c r="AC652" s="2" t="str">
        <f t="shared" si="84"/>
        <v/>
      </c>
      <c r="AD652">
        <v>-1.26968216453011E-2</v>
      </c>
      <c r="AE652">
        <v>5</v>
      </c>
      <c r="AF652">
        <v>221</v>
      </c>
      <c r="AG652" s="1">
        <v>2.8817600000000001E-11</v>
      </c>
      <c r="AH652" s="1">
        <v>3.5469900000000002E-10</v>
      </c>
      <c r="AI652" s="2" t="str">
        <f t="shared" si="85"/>
        <v/>
      </c>
      <c r="AJ652">
        <v>-1.26968216453011E-2</v>
      </c>
      <c r="AK652">
        <v>5</v>
      </c>
      <c r="AL652">
        <v>221</v>
      </c>
      <c r="AM652" s="1">
        <v>2.8817600000000001E-11</v>
      </c>
      <c r="AN652" s="1">
        <v>3.5469900000000002E-10</v>
      </c>
      <c r="AO652" s="2" t="str">
        <f t="shared" si="86"/>
        <v/>
      </c>
      <c r="AP652">
        <v>-1.26968216453011E-2</v>
      </c>
      <c r="AQ652">
        <v>5</v>
      </c>
      <c r="AR652">
        <v>221</v>
      </c>
      <c r="AS652" s="1">
        <v>2.8817600000000001E-11</v>
      </c>
      <c r="AT652" s="1">
        <v>3.5469900000000002E-10</v>
      </c>
      <c r="AU652" s="2" t="str">
        <f t="shared" si="87"/>
        <v/>
      </c>
    </row>
    <row r="653" spans="1:47" x14ac:dyDescent="0.2">
      <c r="A653" t="s">
        <v>617</v>
      </c>
      <c r="B653">
        <v>-1</v>
      </c>
      <c r="C653">
        <v>1</v>
      </c>
      <c r="D653">
        <v>3.3518732588154E-2</v>
      </c>
      <c r="E653">
        <v>3.35187326032335E-2</v>
      </c>
      <c r="F653">
        <v>6</v>
      </c>
      <c r="G653">
        <v>423</v>
      </c>
      <c r="H653" s="1">
        <v>4.3374800000000001E-10</v>
      </c>
      <c r="I653" s="1">
        <v>3.9676599999999998E-10</v>
      </c>
      <c r="J653" s="2" t="str">
        <f t="shared" si="80"/>
        <v/>
      </c>
      <c r="K653">
        <v>3.3518732588151502E-2</v>
      </c>
      <c r="L653">
        <v>6</v>
      </c>
      <c r="M653">
        <v>399</v>
      </c>
      <c r="N653">
        <v>0.88760700000000003</v>
      </c>
      <c r="O653" s="1">
        <v>4.1184800000000001E-10</v>
      </c>
      <c r="P653" s="2" t="str">
        <f t="shared" si="81"/>
        <v/>
      </c>
      <c r="Q653">
        <v>3.35187326032335E-2</v>
      </c>
      <c r="R653">
        <v>6</v>
      </c>
      <c r="S653">
        <v>423</v>
      </c>
      <c r="T653" s="1">
        <v>4.3374800000000001E-10</v>
      </c>
      <c r="U653" s="1">
        <v>3.9676599999999998E-10</v>
      </c>
      <c r="V653" s="2" t="str">
        <f t="shared" si="82"/>
        <v/>
      </c>
      <c r="W653">
        <v>3.3518732588155999E-2</v>
      </c>
      <c r="X653">
        <v>6</v>
      </c>
      <c r="Y653">
        <v>399</v>
      </c>
      <c r="Z653">
        <v>0.88760700000000003</v>
      </c>
      <c r="AA653" s="1">
        <v>4.1184399999999998E-10</v>
      </c>
      <c r="AB653">
        <f t="shared" si="83"/>
        <v>4.496403249731884E-15</v>
      </c>
      <c r="AC653" s="2" t="str">
        <f t="shared" si="84"/>
        <v>BETTER</v>
      </c>
      <c r="AD653">
        <v>3.35187326032335E-2</v>
      </c>
      <c r="AE653">
        <v>6</v>
      </c>
      <c r="AF653">
        <v>423</v>
      </c>
      <c r="AG653" s="1">
        <v>4.3374800000000001E-10</v>
      </c>
      <c r="AH653" s="1">
        <v>3.9676599999999998E-10</v>
      </c>
      <c r="AI653" s="2" t="str">
        <f t="shared" si="85"/>
        <v/>
      </c>
      <c r="AJ653">
        <v>3.35187326032335E-2</v>
      </c>
      <c r="AK653">
        <v>6</v>
      </c>
      <c r="AL653">
        <v>423</v>
      </c>
      <c r="AM653" s="1">
        <v>4.3374800000000001E-10</v>
      </c>
      <c r="AN653" s="1">
        <v>3.9676599999999998E-10</v>
      </c>
      <c r="AO653" s="2" t="str">
        <f t="shared" si="86"/>
        <v/>
      </c>
      <c r="AP653">
        <v>3.35187326032335E-2</v>
      </c>
      <c r="AQ653">
        <v>6</v>
      </c>
      <c r="AR653">
        <v>423</v>
      </c>
      <c r="AS653" s="1">
        <v>4.3374800000000001E-10</v>
      </c>
      <c r="AT653" s="1">
        <v>3.9676599999999998E-10</v>
      </c>
      <c r="AU653" s="2" t="str">
        <f t="shared" si="87"/>
        <v/>
      </c>
    </row>
    <row r="654" spans="1:47" x14ac:dyDescent="0.2">
      <c r="A654" t="s">
        <v>618</v>
      </c>
      <c r="B654">
        <v>-1</v>
      </c>
      <c r="C654">
        <v>1</v>
      </c>
      <c r="D654">
        <v>0.631299652055891</v>
      </c>
      <c r="E654">
        <v>0.631299652055892</v>
      </c>
      <c r="F654">
        <v>3</v>
      </c>
      <c r="G654">
        <v>57</v>
      </c>
      <c r="H654" s="1">
        <v>1.8555200000000001E-10</v>
      </c>
      <c r="I654" s="1">
        <v>5.5891999999999998E-11</v>
      </c>
      <c r="J654" s="2" t="str">
        <f t="shared" si="80"/>
        <v/>
      </c>
      <c r="K654">
        <v>0.631299652055891</v>
      </c>
      <c r="L654">
        <v>4</v>
      </c>
      <c r="M654">
        <v>99</v>
      </c>
      <c r="N654" s="1">
        <v>1.0921100000000001E-13</v>
      </c>
      <c r="O654" s="1">
        <v>5.5891400000000001E-11</v>
      </c>
      <c r="P654" s="2" t="str">
        <f t="shared" si="81"/>
        <v/>
      </c>
      <c r="Q654">
        <v>0.631299652055892</v>
      </c>
      <c r="R654">
        <v>3</v>
      </c>
      <c r="S654">
        <v>57</v>
      </c>
      <c r="T654" s="1">
        <v>1.8555200000000001E-10</v>
      </c>
      <c r="U654" s="1">
        <v>5.5891999999999998E-11</v>
      </c>
      <c r="V654" s="2" t="str">
        <f t="shared" si="82"/>
        <v/>
      </c>
      <c r="W654">
        <v>0.631299652055891</v>
      </c>
      <c r="X654">
        <v>4</v>
      </c>
      <c r="Y654">
        <v>99</v>
      </c>
      <c r="Z654" s="1">
        <v>1.08683E-13</v>
      </c>
      <c r="AA654" s="1">
        <v>5.5891799999999999E-11</v>
      </c>
      <c r="AB654">
        <f t="shared" si="83"/>
        <v>0</v>
      </c>
      <c r="AC654" s="2" t="str">
        <f t="shared" si="84"/>
        <v>BETTER</v>
      </c>
      <c r="AD654">
        <v>0.631299652055892</v>
      </c>
      <c r="AE654">
        <v>3</v>
      </c>
      <c r="AF654">
        <v>57</v>
      </c>
      <c r="AG654" s="1">
        <v>1.8555200000000001E-10</v>
      </c>
      <c r="AH654" s="1">
        <v>5.5891999999999998E-11</v>
      </c>
      <c r="AI654" s="2" t="str">
        <f t="shared" si="85"/>
        <v/>
      </c>
      <c r="AJ654">
        <v>0.631299652055892</v>
      </c>
      <c r="AK654">
        <v>3</v>
      </c>
      <c r="AL654">
        <v>57</v>
      </c>
      <c r="AM654" s="1">
        <v>1.8555200000000001E-10</v>
      </c>
      <c r="AN654" s="1">
        <v>5.5891999999999998E-11</v>
      </c>
      <c r="AO654" s="2" t="str">
        <f t="shared" si="86"/>
        <v/>
      </c>
      <c r="AP654">
        <v>0.631299652055892</v>
      </c>
      <c r="AQ654">
        <v>3</v>
      </c>
      <c r="AR654">
        <v>57</v>
      </c>
      <c r="AS654" s="1">
        <v>1.8555200000000001E-10</v>
      </c>
      <c r="AT654" s="1">
        <v>5.5891999999999998E-11</v>
      </c>
      <c r="AU654" s="2" t="str">
        <f t="shared" si="87"/>
        <v/>
      </c>
    </row>
    <row r="655" spans="1:47" x14ac:dyDescent="0.2">
      <c r="A655" t="s">
        <v>619</v>
      </c>
      <c r="B655">
        <v>-1</v>
      </c>
      <c r="C655">
        <v>1</v>
      </c>
      <c r="D655">
        <v>-0.71981806750794297</v>
      </c>
      <c r="E655">
        <v>-0.71981806741599397</v>
      </c>
      <c r="F655">
        <v>5</v>
      </c>
      <c r="G655">
        <v>173</v>
      </c>
      <c r="H655" s="1">
        <v>1.1209700000000001E-10</v>
      </c>
      <c r="I655" s="1">
        <v>5.8400499999999999E-10</v>
      </c>
      <c r="J655" s="2" t="str">
        <f t="shared" si="80"/>
        <v/>
      </c>
      <c r="K655">
        <v>-0.71981806750794297</v>
      </c>
      <c r="L655">
        <v>5</v>
      </c>
      <c r="M655">
        <v>171</v>
      </c>
      <c r="N655" s="1">
        <v>1.3960299999999999E-10</v>
      </c>
      <c r="O655" s="1">
        <v>4.9205600000000002E-10</v>
      </c>
      <c r="P655" s="2" t="str">
        <f t="shared" si="81"/>
        <v/>
      </c>
      <c r="Q655">
        <v>-0.71981806741599397</v>
      </c>
      <c r="R655">
        <v>5</v>
      </c>
      <c r="S655">
        <v>173</v>
      </c>
      <c r="T655" s="1">
        <v>1.1209700000000001E-10</v>
      </c>
      <c r="U655" s="1">
        <v>5.8400499999999999E-10</v>
      </c>
      <c r="V655" s="2" t="str">
        <f t="shared" si="82"/>
        <v/>
      </c>
      <c r="W655">
        <v>-0.71981806750794297</v>
      </c>
      <c r="X655">
        <v>5</v>
      </c>
      <c r="Y655">
        <v>171</v>
      </c>
      <c r="Z655" s="1">
        <v>1.39604E-10</v>
      </c>
      <c r="AA655" s="1">
        <v>4.9205700000000003E-10</v>
      </c>
      <c r="AB655">
        <f t="shared" si="83"/>
        <v>0</v>
      </c>
      <c r="AC655" s="2" t="str">
        <f t="shared" si="84"/>
        <v>BETTER</v>
      </c>
      <c r="AD655">
        <v>-0.71981806741599397</v>
      </c>
      <c r="AE655">
        <v>5</v>
      </c>
      <c r="AF655">
        <v>173</v>
      </c>
      <c r="AG655" s="1">
        <v>1.1209700000000001E-10</v>
      </c>
      <c r="AH655" s="1">
        <v>5.8400499999999999E-10</v>
      </c>
      <c r="AI655" s="2" t="str">
        <f t="shared" si="85"/>
        <v/>
      </c>
      <c r="AJ655">
        <v>-0.71981806741599397</v>
      </c>
      <c r="AK655">
        <v>5</v>
      </c>
      <c r="AL655">
        <v>173</v>
      </c>
      <c r="AM655" s="1">
        <v>1.1209700000000001E-10</v>
      </c>
      <c r="AN655" s="1">
        <v>5.8400499999999999E-10</v>
      </c>
      <c r="AO655" s="2" t="str">
        <f t="shared" si="86"/>
        <v/>
      </c>
      <c r="AP655">
        <v>-0.71981806741599397</v>
      </c>
      <c r="AQ655">
        <v>5</v>
      </c>
      <c r="AR655">
        <v>173</v>
      </c>
      <c r="AS655" s="1">
        <v>1.1209700000000001E-10</v>
      </c>
      <c r="AT655" s="1">
        <v>5.8400499999999999E-10</v>
      </c>
      <c r="AU655" s="2" t="str">
        <f t="shared" si="87"/>
        <v/>
      </c>
    </row>
    <row r="656" spans="1:47" x14ac:dyDescent="0.2">
      <c r="A656" t="s">
        <v>620</v>
      </c>
      <c r="B656">
        <v>0</v>
      </c>
      <c r="C656">
        <v>8</v>
      </c>
      <c r="D656">
        <v>1.1730658908245751E-2</v>
      </c>
      <c r="E656">
        <v>1.1730658907504099E-2</v>
      </c>
      <c r="F656">
        <v>5</v>
      </c>
      <c r="G656">
        <v>223</v>
      </c>
      <c r="H656" s="1">
        <v>6.2559699999999996E-11</v>
      </c>
      <c r="I656" s="1">
        <v>9.2495799999999996E-11</v>
      </c>
      <c r="J656" s="2" t="str">
        <f t="shared" si="80"/>
        <v/>
      </c>
      <c r="K656">
        <v>1.1730658908242399E-2</v>
      </c>
      <c r="L656">
        <v>6</v>
      </c>
      <c r="M656">
        <v>399</v>
      </c>
      <c r="N656" s="1">
        <v>5.6933599999999999E-14</v>
      </c>
      <c r="O656" s="1">
        <v>9.1757599999999999E-11</v>
      </c>
      <c r="P656" s="2" t="str">
        <f t="shared" si="81"/>
        <v/>
      </c>
      <c r="Q656">
        <v>1.1730658907504099E-2</v>
      </c>
      <c r="R656">
        <v>5</v>
      </c>
      <c r="S656">
        <v>223</v>
      </c>
      <c r="T656" s="1">
        <v>6.2559699999999996E-11</v>
      </c>
      <c r="U656" s="1">
        <v>9.2495799999999996E-11</v>
      </c>
      <c r="V656" s="2" t="str">
        <f t="shared" si="82"/>
        <v/>
      </c>
      <c r="W656">
        <v>1.17306589082428E-2</v>
      </c>
      <c r="X656">
        <v>6</v>
      </c>
      <c r="Y656">
        <v>399</v>
      </c>
      <c r="Z656" s="1">
        <v>5.54548E-14</v>
      </c>
      <c r="AA656" s="1">
        <v>9.1757099999999995E-11</v>
      </c>
      <c r="AB656">
        <f t="shared" si="83"/>
        <v>4.0072112295064244E-16</v>
      </c>
      <c r="AC656" s="2" t="str">
        <f t="shared" si="84"/>
        <v>BETTER</v>
      </c>
      <c r="AD656">
        <v>1.1730658907504099E-2</v>
      </c>
      <c r="AE656">
        <v>5</v>
      </c>
      <c r="AF656">
        <v>223</v>
      </c>
      <c r="AG656" s="1">
        <v>6.2559699999999996E-11</v>
      </c>
      <c r="AH656" s="1">
        <v>9.2495799999999996E-11</v>
      </c>
      <c r="AI656" s="2" t="str">
        <f t="shared" si="85"/>
        <v/>
      </c>
      <c r="AJ656">
        <v>1.1730658907504099E-2</v>
      </c>
      <c r="AK656">
        <v>5</v>
      </c>
      <c r="AL656">
        <v>223</v>
      </c>
      <c r="AM656" s="1">
        <v>6.2559699999999996E-11</v>
      </c>
      <c r="AN656" s="1">
        <v>9.2495799999999996E-11</v>
      </c>
      <c r="AO656" s="2" t="str">
        <f t="shared" si="86"/>
        <v/>
      </c>
      <c r="AP656">
        <v>1.1730658907504099E-2</v>
      </c>
      <c r="AQ656">
        <v>5</v>
      </c>
      <c r="AR656">
        <v>223</v>
      </c>
      <c r="AS656" s="1">
        <v>6.2559699999999996E-11</v>
      </c>
      <c r="AT656" s="1">
        <v>9.2495799999999996E-11</v>
      </c>
      <c r="AU656" s="2" t="str">
        <f t="shared" si="87"/>
        <v/>
      </c>
    </row>
    <row r="657" spans="1:47" x14ac:dyDescent="0.2">
      <c r="A657" t="s">
        <v>621</v>
      </c>
      <c r="B657">
        <v>-1</v>
      </c>
      <c r="C657">
        <v>1</v>
      </c>
      <c r="D657">
        <v>-1.779059307687883E-2</v>
      </c>
      <c r="E657">
        <v>-1.7965436761638899E-2</v>
      </c>
      <c r="F657">
        <v>6</v>
      </c>
      <c r="G657">
        <v>417</v>
      </c>
      <c r="H657">
        <v>0.202958</v>
      </c>
      <c r="I657">
        <v>1.7484400000000001E-4</v>
      </c>
      <c r="J657" s="2" t="str">
        <f t="shared" si="80"/>
        <v>ALERT</v>
      </c>
      <c r="K657">
        <v>-1.88158540245765E-2</v>
      </c>
      <c r="L657">
        <v>6</v>
      </c>
      <c r="M657">
        <v>399</v>
      </c>
      <c r="N657">
        <v>1.7754000000000001</v>
      </c>
      <c r="O657">
        <v>1.0252600000000001E-3</v>
      </c>
      <c r="P657" s="2" t="str">
        <f t="shared" si="81"/>
        <v>ALERT</v>
      </c>
      <c r="Q657">
        <v>-1.7965436761638899E-2</v>
      </c>
      <c r="R657">
        <v>6</v>
      </c>
      <c r="S657">
        <v>417</v>
      </c>
      <c r="T657">
        <v>0.202958</v>
      </c>
      <c r="U657">
        <v>1.7484400000000001E-4</v>
      </c>
      <c r="V657" s="2" t="str">
        <f t="shared" si="82"/>
        <v/>
      </c>
      <c r="W657">
        <v>-1.8815854024570901E-2</v>
      </c>
      <c r="X657">
        <v>6</v>
      </c>
      <c r="Y657">
        <v>399</v>
      </c>
      <c r="Z657">
        <v>1.7754000000000001</v>
      </c>
      <c r="AA657">
        <v>1.0252600000000001E-3</v>
      </c>
      <c r="AB657">
        <f t="shared" si="83"/>
        <v>5.5996873804531333E-15</v>
      </c>
      <c r="AC657" s="2" t="str">
        <f t="shared" si="84"/>
        <v>BETTER</v>
      </c>
      <c r="AD657">
        <v>-1.7965436761638899E-2</v>
      </c>
      <c r="AE657">
        <v>6</v>
      </c>
      <c r="AF657">
        <v>417</v>
      </c>
      <c r="AG657">
        <v>0.202958</v>
      </c>
      <c r="AH657">
        <v>1.7484400000000001E-4</v>
      </c>
      <c r="AI657" s="2" t="str">
        <f t="shared" si="85"/>
        <v>ALERT</v>
      </c>
      <c r="AJ657">
        <v>-1.7965436761638899E-2</v>
      </c>
      <c r="AK657">
        <v>6</v>
      </c>
      <c r="AL657">
        <v>417</v>
      </c>
      <c r="AM657">
        <v>0.202958</v>
      </c>
      <c r="AN657">
        <v>1.7484400000000001E-4</v>
      </c>
      <c r="AO657" s="2" t="str">
        <f t="shared" si="86"/>
        <v/>
      </c>
      <c r="AP657">
        <v>-1.7965436761638899E-2</v>
      </c>
      <c r="AQ657">
        <v>6</v>
      </c>
      <c r="AR657">
        <v>417</v>
      </c>
      <c r="AS657">
        <v>0.202958</v>
      </c>
      <c r="AT657">
        <v>1.7484400000000001E-4</v>
      </c>
      <c r="AU657" s="2" t="str">
        <f t="shared" si="87"/>
        <v/>
      </c>
    </row>
    <row r="658" spans="1:47" x14ac:dyDescent="0.2">
      <c r="A658" t="s">
        <v>622</v>
      </c>
      <c r="B658">
        <v>-1</v>
      </c>
      <c r="C658">
        <v>2</v>
      </c>
      <c r="D658">
        <v>4.5488762185536897</v>
      </c>
      <c r="E658">
        <v>4.54887355973894</v>
      </c>
      <c r="F658">
        <v>6</v>
      </c>
      <c r="G658">
        <v>411</v>
      </c>
      <c r="H658" s="1">
        <v>6.7099499999999997E-5</v>
      </c>
      <c r="I658" s="1">
        <v>2.6592599999999998E-6</v>
      </c>
      <c r="J658" s="2" t="str">
        <f t="shared" si="80"/>
        <v>ALERT</v>
      </c>
      <c r="K658">
        <v>4.5488538849387199</v>
      </c>
      <c r="L658">
        <v>6</v>
      </c>
      <c r="M658">
        <v>399</v>
      </c>
      <c r="N658">
        <v>1.6214300000000001E-4</v>
      </c>
      <c r="O658" s="1">
        <v>2.23341E-5</v>
      </c>
      <c r="P658" s="2" t="str">
        <f t="shared" si="81"/>
        <v>ALERT</v>
      </c>
      <c r="Q658">
        <v>4.54887355973894</v>
      </c>
      <c r="R658">
        <v>6</v>
      </c>
      <c r="S658">
        <v>411</v>
      </c>
      <c r="T658" s="1">
        <v>6.7099499999999997E-5</v>
      </c>
      <c r="U658" s="1">
        <v>2.6592599999999998E-6</v>
      </c>
      <c r="V658" s="2" t="str">
        <f t="shared" si="82"/>
        <v/>
      </c>
      <c r="W658">
        <v>4.5488538849387297</v>
      </c>
      <c r="X658">
        <v>6</v>
      </c>
      <c r="Y658">
        <v>399</v>
      </c>
      <c r="Z658">
        <v>1.6214300000000001E-4</v>
      </c>
      <c r="AA658" s="1">
        <v>2.23341E-5</v>
      </c>
      <c r="AB658">
        <f t="shared" si="83"/>
        <v>9.7699626167013776E-15</v>
      </c>
      <c r="AC658" s="2" t="str">
        <f t="shared" si="84"/>
        <v>BETTER</v>
      </c>
      <c r="AD658">
        <v>4.54887355973894</v>
      </c>
      <c r="AE658">
        <v>6</v>
      </c>
      <c r="AF658">
        <v>411</v>
      </c>
      <c r="AG658" s="1">
        <v>6.7099499999999997E-5</v>
      </c>
      <c r="AH658" s="1">
        <v>2.6592599999999998E-6</v>
      </c>
      <c r="AI658" s="2" t="str">
        <f t="shared" si="85"/>
        <v>ALERT</v>
      </c>
      <c r="AJ658">
        <v>4.54887355973894</v>
      </c>
      <c r="AK658">
        <v>6</v>
      </c>
      <c r="AL658">
        <v>411</v>
      </c>
      <c r="AM658" s="1">
        <v>6.7099499999999997E-5</v>
      </c>
      <c r="AN658" s="1">
        <v>2.6592599999999998E-6</v>
      </c>
      <c r="AO658" s="2" t="str">
        <f t="shared" si="86"/>
        <v/>
      </c>
      <c r="AP658">
        <v>4.54887355973894</v>
      </c>
      <c r="AQ658">
        <v>6</v>
      </c>
      <c r="AR658">
        <v>411</v>
      </c>
      <c r="AS658" s="1">
        <v>6.7099499999999997E-5</v>
      </c>
      <c r="AT658" s="1">
        <v>2.6592599999999998E-6</v>
      </c>
      <c r="AU658" s="2" t="str">
        <f t="shared" si="87"/>
        <v/>
      </c>
    </row>
    <row r="659" spans="1:47" x14ac:dyDescent="0.2">
      <c r="A659" t="s">
        <v>623</v>
      </c>
      <c r="B659">
        <v>0</v>
      </c>
      <c r="C659">
        <v>1</v>
      </c>
      <c r="D659">
        <v>3</v>
      </c>
      <c r="E659">
        <v>2.9999999999999898</v>
      </c>
      <c r="F659">
        <v>2</v>
      </c>
      <c r="G659">
        <v>34</v>
      </c>
      <c r="H659" s="1">
        <v>2.6520200000000001E-9</v>
      </c>
      <c r="I659" s="1">
        <v>8.8817800000000003E-16</v>
      </c>
      <c r="J659" s="2" t="str">
        <f t="shared" si="80"/>
        <v/>
      </c>
      <c r="K659">
        <v>2.99996763458347</v>
      </c>
      <c r="L659">
        <v>6</v>
      </c>
      <c r="M659">
        <v>395</v>
      </c>
      <c r="N659" s="1">
        <v>9.1769399999999996E-7</v>
      </c>
      <c r="O659" s="1">
        <v>3.23654E-5</v>
      </c>
      <c r="P659" s="2" t="str">
        <f t="shared" si="81"/>
        <v>ALERT</v>
      </c>
      <c r="Q659">
        <v>2.9999999999999898</v>
      </c>
      <c r="R659">
        <v>2</v>
      </c>
      <c r="S659">
        <v>34</v>
      </c>
      <c r="T659" s="1">
        <v>2.6520200000000001E-9</v>
      </c>
      <c r="U659" s="1">
        <v>8.8817800000000003E-16</v>
      </c>
      <c r="V659" s="2" t="str">
        <f t="shared" si="82"/>
        <v/>
      </c>
      <c r="W659">
        <v>2.9999676409812399</v>
      </c>
      <c r="X659">
        <v>6</v>
      </c>
      <c r="Y659">
        <v>395</v>
      </c>
      <c r="Z659" s="1">
        <v>9.6182599999999992E-7</v>
      </c>
      <c r="AA659" s="1">
        <v>3.2359E-5</v>
      </c>
      <c r="AB659">
        <f t="shared" si="83"/>
        <v>6.3977698694372975E-9</v>
      </c>
      <c r="AC659" s="2" t="str">
        <f t="shared" si="84"/>
        <v>BETTER</v>
      </c>
      <c r="AD659">
        <v>2.9999999999999898</v>
      </c>
      <c r="AE659">
        <v>2</v>
      </c>
      <c r="AF659">
        <v>34</v>
      </c>
      <c r="AG659" s="1">
        <v>2.6520200000000001E-9</v>
      </c>
      <c r="AH659" s="1">
        <v>8.8817800000000003E-16</v>
      </c>
      <c r="AI659" s="2" t="str">
        <f t="shared" si="85"/>
        <v/>
      </c>
      <c r="AJ659">
        <v>2.9999999999999898</v>
      </c>
      <c r="AK659">
        <v>2</v>
      </c>
      <c r="AL659">
        <v>34</v>
      </c>
      <c r="AM659" s="1">
        <v>2.6520200000000001E-9</v>
      </c>
      <c r="AN659" s="1">
        <v>8.8817800000000003E-16</v>
      </c>
      <c r="AO659" s="2" t="str">
        <f t="shared" si="86"/>
        <v/>
      </c>
      <c r="AP659">
        <v>2.9999999999999898</v>
      </c>
      <c r="AQ659">
        <v>2</v>
      </c>
      <c r="AR659">
        <v>34</v>
      </c>
      <c r="AS659" s="1">
        <v>2.6520200000000001E-9</v>
      </c>
      <c r="AT659" s="1">
        <v>8.8817800000000003E-16</v>
      </c>
      <c r="AU659" s="2" t="str">
        <f t="shared" si="87"/>
        <v/>
      </c>
    </row>
    <row r="660" spans="1:47" x14ac:dyDescent="0.2">
      <c r="A660" t="s">
        <v>624</v>
      </c>
      <c r="B660">
        <v>0</v>
      </c>
      <c r="C660">
        <v>1</v>
      </c>
      <c r="D660">
        <v>0.53501905692236496</v>
      </c>
      <c r="E660">
        <v>0.53501906411393196</v>
      </c>
      <c r="F660">
        <v>6</v>
      </c>
      <c r="G660">
        <v>474</v>
      </c>
      <c r="H660" s="1">
        <v>1.1522300000000001E-9</v>
      </c>
      <c r="I660" s="1">
        <v>7.1139300000000001E-9</v>
      </c>
      <c r="J660" s="2" t="str">
        <f t="shared" si="80"/>
        <v>ALERT</v>
      </c>
      <c r="K660">
        <v>0.53501908910076501</v>
      </c>
      <c r="L660">
        <v>4</v>
      </c>
      <c r="M660">
        <v>99</v>
      </c>
      <c r="N660" s="1">
        <v>3.13221E-8</v>
      </c>
      <c r="O660" s="1">
        <v>3.21008E-8</v>
      </c>
      <c r="P660" s="2" t="str">
        <f t="shared" si="81"/>
        <v>ALERT</v>
      </c>
      <c r="Q660">
        <v>0.53501906598677096</v>
      </c>
      <c r="R660">
        <v>6</v>
      </c>
      <c r="S660">
        <v>470</v>
      </c>
      <c r="T660" s="1">
        <v>3.5359399999999997E-11</v>
      </c>
      <c r="U660" s="1">
        <v>8.9867700000000008E-9</v>
      </c>
      <c r="V660" s="2" t="str">
        <f t="shared" si="82"/>
        <v>BETTER</v>
      </c>
      <c r="W660">
        <v>0.53501908869365999</v>
      </c>
      <c r="X660">
        <v>4</v>
      </c>
      <c r="Y660">
        <v>99</v>
      </c>
      <c r="Z660" s="1">
        <v>3.0561200000000002E-8</v>
      </c>
      <c r="AA660" s="1">
        <v>3.1693700000000003E-8</v>
      </c>
      <c r="AB660">
        <f t="shared" si="83"/>
        <v>4.0710501636453955E-10</v>
      </c>
      <c r="AC660" s="2" t="str">
        <f t="shared" si="84"/>
        <v>BETTER</v>
      </c>
      <c r="AD660">
        <v>0.53501906598677096</v>
      </c>
      <c r="AE660">
        <v>6</v>
      </c>
      <c r="AF660">
        <v>470</v>
      </c>
      <c r="AG660" s="1">
        <v>3.5359399999999997E-11</v>
      </c>
      <c r="AH660" s="1">
        <v>8.9867700000000008E-9</v>
      </c>
      <c r="AI660" s="2" t="str">
        <f t="shared" si="85"/>
        <v/>
      </c>
      <c r="AJ660">
        <v>0.53501906411393196</v>
      </c>
      <c r="AK660">
        <v>6</v>
      </c>
      <c r="AL660">
        <v>474</v>
      </c>
      <c r="AM660" s="1">
        <v>1.1522300000000001E-9</v>
      </c>
      <c r="AN660" s="1">
        <v>7.1139300000000001E-9</v>
      </c>
      <c r="AO660" s="2" t="str">
        <f t="shared" si="86"/>
        <v/>
      </c>
      <c r="AP660">
        <v>0.53501906598677096</v>
      </c>
      <c r="AQ660">
        <v>6</v>
      </c>
      <c r="AR660">
        <v>470</v>
      </c>
      <c r="AS660" s="1">
        <v>3.5359399999999997E-11</v>
      </c>
      <c r="AT660" s="1">
        <v>8.9867700000000008E-9</v>
      </c>
      <c r="AU660" s="2" t="str">
        <f t="shared" si="87"/>
        <v>BETTER</v>
      </c>
    </row>
    <row r="661" spans="1:47" x14ac:dyDescent="0.2">
      <c r="A661" t="s">
        <v>625</v>
      </c>
      <c r="B661">
        <v>-1</v>
      </c>
      <c r="C661">
        <v>1</v>
      </c>
      <c r="D661">
        <v>1.02147974325024</v>
      </c>
      <c r="E661">
        <v>1.0214797359329899</v>
      </c>
      <c r="F661">
        <v>3</v>
      </c>
      <c r="G661">
        <v>59</v>
      </c>
      <c r="H661" s="1">
        <v>2.8120299999999999E-9</v>
      </c>
      <c r="I661" s="1">
        <v>7.0669999999999997E-9</v>
      </c>
      <c r="J661" s="2" t="str">
        <f t="shared" si="80"/>
        <v>ALERT</v>
      </c>
      <c r="K661">
        <v>1.0214795933257199</v>
      </c>
      <c r="L661">
        <v>3</v>
      </c>
      <c r="M661">
        <v>49</v>
      </c>
      <c r="N661" s="1">
        <v>1.5249399999999999E-7</v>
      </c>
      <c r="O661" s="1">
        <v>1.4967399999999999E-7</v>
      </c>
      <c r="P661" s="2" t="str">
        <f t="shared" si="81"/>
        <v>ALERT</v>
      </c>
      <c r="Q661">
        <v>1.02147973593012</v>
      </c>
      <c r="R661">
        <v>3</v>
      </c>
      <c r="S661">
        <v>59</v>
      </c>
      <c r="T661" s="1">
        <v>2.81161E-9</v>
      </c>
      <c r="U661" s="1">
        <v>7.0698699999999997E-9</v>
      </c>
      <c r="V661" s="2" t="str">
        <f t="shared" si="82"/>
        <v>BETTER</v>
      </c>
      <c r="W661">
        <v>1.02147959458771</v>
      </c>
      <c r="X661">
        <v>3</v>
      </c>
      <c r="Y661">
        <v>49</v>
      </c>
      <c r="Z661" s="1">
        <v>1.5372900000000001E-7</v>
      </c>
      <c r="AA661" s="1">
        <v>1.4841199999999999E-7</v>
      </c>
      <c r="AB661">
        <f t="shared" si="83"/>
        <v>1.2619900680022056E-9</v>
      </c>
      <c r="AC661" s="2" t="str">
        <f t="shared" si="84"/>
        <v>BETTER</v>
      </c>
      <c r="AD661">
        <v>1.02147973593012</v>
      </c>
      <c r="AE661">
        <v>3</v>
      </c>
      <c r="AF661">
        <v>59</v>
      </c>
      <c r="AG661" s="1">
        <v>2.81161E-9</v>
      </c>
      <c r="AH661" s="1">
        <v>7.0698699999999997E-9</v>
      </c>
      <c r="AI661" s="2" t="str">
        <f t="shared" si="85"/>
        <v>ALERT</v>
      </c>
      <c r="AJ661">
        <v>1.0214797359329899</v>
      </c>
      <c r="AK661">
        <v>3</v>
      </c>
      <c r="AL661">
        <v>59</v>
      </c>
      <c r="AM661" s="1">
        <v>2.8120299999999999E-9</v>
      </c>
      <c r="AN661" s="1">
        <v>7.0669999999999997E-9</v>
      </c>
      <c r="AO661" s="2" t="str">
        <f t="shared" si="86"/>
        <v/>
      </c>
      <c r="AP661">
        <v>1.02147973593012</v>
      </c>
      <c r="AQ661">
        <v>3</v>
      </c>
      <c r="AR661">
        <v>59</v>
      </c>
      <c r="AS661" s="1">
        <v>2.81161E-9</v>
      </c>
      <c r="AT661" s="1">
        <v>7.0698699999999997E-9</v>
      </c>
      <c r="AU661" s="2" t="str">
        <f t="shared" si="87"/>
        <v>BETTER</v>
      </c>
    </row>
    <row r="662" spans="1:47" x14ac:dyDescent="0.2">
      <c r="A662" t="s">
        <v>626</v>
      </c>
      <c r="B662">
        <v>0</v>
      </c>
      <c r="C662">
        <v>1</v>
      </c>
      <c r="D662">
        <v>2.7777777777777776E-2</v>
      </c>
      <c r="E662">
        <v>2.7777777777776701E-2</v>
      </c>
      <c r="F662">
        <v>3</v>
      </c>
      <c r="G662">
        <v>49</v>
      </c>
      <c r="H662" s="1">
        <v>1.5924299999999999E-11</v>
      </c>
      <c r="I662" s="1">
        <v>2.2222300000000001E-10</v>
      </c>
      <c r="J662" s="2" t="str">
        <f t="shared" si="80"/>
        <v/>
      </c>
      <c r="K662">
        <v>2.77777777777777E-2</v>
      </c>
      <c r="L662">
        <v>3</v>
      </c>
      <c r="M662">
        <v>47</v>
      </c>
      <c r="N662" s="1">
        <v>7.08878E-9</v>
      </c>
      <c r="O662" s="1">
        <v>2.22222E-10</v>
      </c>
      <c r="P662" s="2" t="str">
        <f t="shared" si="81"/>
        <v/>
      </c>
      <c r="Q662">
        <v>2.7777777777776701E-2</v>
      </c>
      <c r="R662">
        <v>3</v>
      </c>
      <c r="S662">
        <v>49</v>
      </c>
      <c r="T662" s="1">
        <v>1.5924299999999999E-11</v>
      </c>
      <c r="U662" s="1">
        <v>2.2222300000000001E-10</v>
      </c>
      <c r="V662" s="2" t="str">
        <f t="shared" si="82"/>
        <v/>
      </c>
      <c r="W662">
        <v>2.77777777777777E-2</v>
      </c>
      <c r="X662">
        <v>3</v>
      </c>
      <c r="Y662">
        <v>47</v>
      </c>
      <c r="Z662" s="1">
        <v>7.08878E-9</v>
      </c>
      <c r="AA662" s="1">
        <v>2.22222E-10</v>
      </c>
      <c r="AB662">
        <f t="shared" si="83"/>
        <v>0</v>
      </c>
      <c r="AC662" s="2" t="str">
        <f t="shared" si="84"/>
        <v>BETTER</v>
      </c>
      <c r="AD662">
        <v>2.7777777777776701E-2</v>
      </c>
      <c r="AE662">
        <v>3</v>
      </c>
      <c r="AF662">
        <v>49</v>
      </c>
      <c r="AG662" s="1">
        <v>1.5924299999999999E-11</v>
      </c>
      <c r="AH662" s="1">
        <v>2.2222300000000001E-10</v>
      </c>
      <c r="AI662" s="2" t="str">
        <f t="shared" si="85"/>
        <v/>
      </c>
      <c r="AJ662">
        <v>2.7777777777776701E-2</v>
      </c>
      <c r="AK662">
        <v>3</v>
      </c>
      <c r="AL662">
        <v>49</v>
      </c>
      <c r="AM662" s="1">
        <v>1.5924299999999999E-11</v>
      </c>
      <c r="AN662" s="1">
        <v>2.2222300000000001E-10</v>
      </c>
      <c r="AO662" s="2" t="str">
        <f t="shared" si="86"/>
        <v/>
      </c>
      <c r="AP662">
        <v>2.7777777777776701E-2</v>
      </c>
      <c r="AQ662">
        <v>3</v>
      </c>
      <c r="AR662">
        <v>49</v>
      </c>
      <c r="AS662" s="1">
        <v>1.5924299999999999E-11</v>
      </c>
      <c r="AT662" s="1">
        <v>2.2222300000000001E-10</v>
      </c>
      <c r="AU662" s="2" t="str">
        <f t="shared" si="87"/>
        <v/>
      </c>
    </row>
    <row r="663" spans="1:47" x14ac:dyDescent="0.2">
      <c r="A663" t="s">
        <v>627</v>
      </c>
      <c r="B663">
        <v>0</v>
      </c>
      <c r="C663">
        <v>1</v>
      </c>
      <c r="D663">
        <v>0.89728684409431103</v>
      </c>
      <c r="E663" t="s">
        <v>748</v>
      </c>
      <c r="F663">
        <v>0</v>
      </c>
      <c r="G663">
        <v>3</v>
      </c>
      <c r="H663" t="s">
        <v>748</v>
      </c>
      <c r="I663" t="s">
        <v>748</v>
      </c>
      <c r="J663" s="2" t="str">
        <f t="shared" si="80"/>
        <v>ALERT</v>
      </c>
      <c r="K663" t="s">
        <v>748</v>
      </c>
      <c r="L663">
        <v>0</v>
      </c>
      <c r="M663">
        <v>3</v>
      </c>
      <c r="N663" t="s">
        <v>748</v>
      </c>
      <c r="O663" t="s">
        <v>748</v>
      </c>
      <c r="P663" s="2" t="str">
        <f t="shared" si="81"/>
        <v>ALERT</v>
      </c>
      <c r="Q663" t="s">
        <v>748</v>
      </c>
      <c r="R663">
        <v>0</v>
      </c>
      <c r="S663">
        <v>3</v>
      </c>
      <c r="T663" t="s">
        <v>748</v>
      </c>
      <c r="U663" t="s">
        <v>748</v>
      </c>
      <c r="V663" s="2" t="str">
        <f t="shared" si="82"/>
        <v/>
      </c>
      <c r="W663" t="s">
        <v>748</v>
      </c>
      <c r="X663">
        <v>0</v>
      </c>
      <c r="Y663">
        <v>3</v>
      </c>
      <c r="Z663" t="s">
        <v>748</v>
      </c>
      <c r="AA663" t="s">
        <v>748</v>
      </c>
      <c r="AB663" t="e">
        <f t="shared" si="83"/>
        <v>#VALUE!</v>
      </c>
      <c r="AC663" s="2" t="str">
        <f t="shared" si="84"/>
        <v>BETTER</v>
      </c>
      <c r="AD663" t="s">
        <v>748</v>
      </c>
      <c r="AE663">
        <v>0</v>
      </c>
      <c r="AF663">
        <v>3</v>
      </c>
      <c r="AG663" t="s">
        <v>748</v>
      </c>
      <c r="AH663" t="s">
        <v>748</v>
      </c>
      <c r="AI663" s="2" t="str">
        <f t="shared" si="85"/>
        <v>ALERT</v>
      </c>
      <c r="AJ663" t="s">
        <v>748</v>
      </c>
      <c r="AK663">
        <v>0</v>
      </c>
      <c r="AL663">
        <v>3</v>
      </c>
      <c r="AM663" t="s">
        <v>748</v>
      </c>
      <c r="AN663" t="s">
        <v>748</v>
      </c>
      <c r="AO663" s="2" t="str">
        <f t="shared" si="86"/>
        <v/>
      </c>
      <c r="AP663" t="s">
        <v>748</v>
      </c>
      <c r="AQ663">
        <v>0</v>
      </c>
      <c r="AR663">
        <v>3</v>
      </c>
      <c r="AS663" t="s">
        <v>748</v>
      </c>
      <c r="AT663" t="s">
        <v>748</v>
      </c>
      <c r="AU663" s="2" t="str">
        <f t="shared" si="87"/>
        <v/>
      </c>
    </row>
    <row r="664" spans="1:47" x14ac:dyDescent="0.2">
      <c r="A664" t="s">
        <v>628</v>
      </c>
      <c r="B664">
        <v>0</v>
      </c>
      <c r="C664">
        <v>1</v>
      </c>
      <c r="D664">
        <v>4.8991210374257198E-3</v>
      </c>
      <c r="E664">
        <v>4.8991210374257198E-3</v>
      </c>
      <c r="F664">
        <v>3</v>
      </c>
      <c r="G664">
        <v>58</v>
      </c>
      <c r="H664" s="1">
        <v>1.2021299999999999E-13</v>
      </c>
      <c r="I664" s="1">
        <v>3.74257E-11</v>
      </c>
      <c r="J664" s="2" t="str">
        <f t="shared" si="80"/>
        <v/>
      </c>
      <c r="K664">
        <v>4.8991210374257103E-3</v>
      </c>
      <c r="L664">
        <v>3</v>
      </c>
      <c r="M664">
        <v>49</v>
      </c>
      <c r="N664" s="1">
        <v>4.6601400000000003E-8</v>
      </c>
      <c r="O664" s="1">
        <v>3.74257E-11</v>
      </c>
      <c r="P664" s="2" t="str">
        <f t="shared" si="81"/>
        <v/>
      </c>
      <c r="Q664">
        <v>4.8991210374257198E-3</v>
      </c>
      <c r="R664">
        <v>3</v>
      </c>
      <c r="S664">
        <v>58</v>
      </c>
      <c r="T664" s="1">
        <v>1.2021299999999999E-13</v>
      </c>
      <c r="U664" s="1">
        <v>3.74257E-11</v>
      </c>
      <c r="V664" s="2" t="str">
        <f t="shared" si="82"/>
        <v/>
      </c>
      <c r="W664">
        <v>4.8991210374257103E-3</v>
      </c>
      <c r="X664">
        <v>3</v>
      </c>
      <c r="Y664">
        <v>49</v>
      </c>
      <c r="Z664" s="1">
        <v>4.6601400000000003E-8</v>
      </c>
      <c r="AA664" s="1">
        <v>3.74257E-11</v>
      </c>
      <c r="AB664">
        <f t="shared" si="83"/>
        <v>0</v>
      </c>
      <c r="AC664" s="2" t="str">
        <f t="shared" si="84"/>
        <v>BETTER</v>
      </c>
      <c r="AD664">
        <v>4.8991210374257198E-3</v>
      </c>
      <c r="AE664">
        <v>3</v>
      </c>
      <c r="AF664">
        <v>58</v>
      </c>
      <c r="AG664" s="1">
        <v>1.2021299999999999E-13</v>
      </c>
      <c r="AH664" s="1">
        <v>3.74257E-11</v>
      </c>
      <c r="AI664" s="2" t="str">
        <f t="shared" si="85"/>
        <v/>
      </c>
      <c r="AJ664">
        <v>4.8991210374257198E-3</v>
      </c>
      <c r="AK664">
        <v>3</v>
      </c>
      <c r="AL664">
        <v>58</v>
      </c>
      <c r="AM664" s="1">
        <v>1.2021299999999999E-13</v>
      </c>
      <c r="AN664" s="1">
        <v>3.74257E-11</v>
      </c>
      <c r="AO664" s="2" t="str">
        <f t="shared" si="86"/>
        <v/>
      </c>
      <c r="AP664">
        <v>4.8991210374257198E-3</v>
      </c>
      <c r="AQ664">
        <v>3</v>
      </c>
      <c r="AR664">
        <v>58</v>
      </c>
      <c r="AS664" s="1">
        <v>1.2021299999999999E-13</v>
      </c>
      <c r="AT664" s="1">
        <v>3.74257E-11</v>
      </c>
      <c r="AU664" s="2" t="str">
        <f t="shared" si="87"/>
        <v/>
      </c>
    </row>
    <row r="665" spans="1:47" x14ac:dyDescent="0.2">
      <c r="A665" t="s">
        <v>629</v>
      </c>
      <c r="B665">
        <v>0</v>
      </c>
      <c r="C665">
        <v>1</v>
      </c>
      <c r="D665">
        <v>4.4887178860361704E-3</v>
      </c>
      <c r="E665">
        <v>4.4887178860359804E-3</v>
      </c>
      <c r="F665">
        <v>3</v>
      </c>
      <c r="G665">
        <v>49</v>
      </c>
      <c r="H665" s="1">
        <v>2.1442899999999999E-12</v>
      </c>
      <c r="I665" s="1">
        <v>1.13964E-10</v>
      </c>
      <c r="J665" s="2" t="str">
        <f t="shared" si="80"/>
        <v/>
      </c>
      <c r="K665">
        <v>4.4887178860361704E-3</v>
      </c>
      <c r="L665">
        <v>3</v>
      </c>
      <c r="M665">
        <v>47</v>
      </c>
      <c r="N665" s="1">
        <v>5.7261800000000003E-8</v>
      </c>
      <c r="O665" s="1">
        <v>1.13964E-10</v>
      </c>
      <c r="P665" s="2" t="str">
        <f t="shared" si="81"/>
        <v/>
      </c>
      <c r="Q665">
        <v>4.4887178860359804E-3</v>
      </c>
      <c r="R665">
        <v>3</v>
      </c>
      <c r="S665">
        <v>49</v>
      </c>
      <c r="T665" s="1">
        <v>2.1442899999999999E-12</v>
      </c>
      <c r="U665" s="1">
        <v>1.13964E-10</v>
      </c>
      <c r="V665" s="2" t="str">
        <f t="shared" si="82"/>
        <v/>
      </c>
      <c r="W665">
        <v>4.4887178860361704E-3</v>
      </c>
      <c r="X665">
        <v>3</v>
      </c>
      <c r="Y665">
        <v>47</v>
      </c>
      <c r="Z665" s="1">
        <v>5.7261800000000003E-8</v>
      </c>
      <c r="AA665" s="1">
        <v>1.13964E-10</v>
      </c>
      <c r="AB665">
        <f t="shared" si="83"/>
        <v>0</v>
      </c>
      <c r="AC665" s="2" t="str">
        <f t="shared" si="84"/>
        <v>BETTER</v>
      </c>
      <c r="AD665">
        <v>4.4887178860359804E-3</v>
      </c>
      <c r="AE665">
        <v>3</v>
      </c>
      <c r="AF665">
        <v>49</v>
      </c>
      <c r="AG665" s="1">
        <v>2.1442899999999999E-12</v>
      </c>
      <c r="AH665" s="1">
        <v>1.13964E-10</v>
      </c>
      <c r="AI665" s="2" t="str">
        <f t="shared" si="85"/>
        <v/>
      </c>
      <c r="AJ665">
        <v>4.4887178860359804E-3</v>
      </c>
      <c r="AK665">
        <v>3</v>
      </c>
      <c r="AL665">
        <v>49</v>
      </c>
      <c r="AM665" s="1">
        <v>2.1442899999999999E-12</v>
      </c>
      <c r="AN665" s="1">
        <v>1.13964E-10</v>
      </c>
      <c r="AO665" s="2" t="str">
        <f t="shared" si="86"/>
        <v/>
      </c>
      <c r="AP665">
        <v>4.4887178860359804E-3</v>
      </c>
      <c r="AQ665">
        <v>3</v>
      </c>
      <c r="AR665">
        <v>49</v>
      </c>
      <c r="AS665" s="1">
        <v>2.1442899999999999E-12</v>
      </c>
      <c r="AT665" s="1">
        <v>1.13964E-10</v>
      </c>
      <c r="AU665" s="2" t="str">
        <f t="shared" si="87"/>
        <v/>
      </c>
    </row>
    <row r="666" spans="1:47" x14ac:dyDescent="0.2">
      <c r="A666" t="s">
        <v>630</v>
      </c>
      <c r="B666">
        <v>0</v>
      </c>
      <c r="C666">
        <v>1</v>
      </c>
      <c r="D666">
        <v>1.3919058997813099E-3</v>
      </c>
      <c r="E666">
        <v>1.39190589978113E-3</v>
      </c>
      <c r="F666">
        <v>3</v>
      </c>
      <c r="G666">
        <v>49</v>
      </c>
      <c r="H666" s="1">
        <v>9.4459700000000004E-12</v>
      </c>
      <c r="I666" s="1">
        <v>1.00219E-10</v>
      </c>
      <c r="J666" s="2" t="str">
        <f t="shared" si="80"/>
        <v/>
      </c>
      <c r="K666">
        <v>1.3919058997813099E-3</v>
      </c>
      <c r="L666">
        <v>3</v>
      </c>
      <c r="M666">
        <v>47</v>
      </c>
      <c r="N666" s="1">
        <v>1.09982E-9</v>
      </c>
      <c r="O666" s="1">
        <v>1.00219E-10</v>
      </c>
      <c r="P666" s="2" t="str">
        <f t="shared" si="81"/>
        <v/>
      </c>
      <c r="Q666">
        <v>1.39190589978113E-3</v>
      </c>
      <c r="R666">
        <v>3</v>
      </c>
      <c r="S666">
        <v>49</v>
      </c>
      <c r="T666" s="1">
        <v>9.4459700000000004E-12</v>
      </c>
      <c r="U666" s="1">
        <v>1.00219E-10</v>
      </c>
      <c r="V666" s="2" t="str">
        <f t="shared" si="82"/>
        <v/>
      </c>
      <c r="W666">
        <v>1.3919058997813099E-3</v>
      </c>
      <c r="X666">
        <v>3</v>
      </c>
      <c r="Y666">
        <v>47</v>
      </c>
      <c r="Z666" s="1">
        <v>1.09982E-9</v>
      </c>
      <c r="AA666" s="1">
        <v>1.00219E-10</v>
      </c>
      <c r="AB666">
        <f t="shared" si="83"/>
        <v>0</v>
      </c>
      <c r="AC666" s="2" t="str">
        <f t="shared" si="84"/>
        <v>BETTER</v>
      </c>
      <c r="AD666">
        <v>1.39190589978113E-3</v>
      </c>
      <c r="AE666">
        <v>3</v>
      </c>
      <c r="AF666">
        <v>49</v>
      </c>
      <c r="AG666" s="1">
        <v>9.4459700000000004E-12</v>
      </c>
      <c r="AH666" s="1">
        <v>1.00219E-10</v>
      </c>
      <c r="AI666" s="2" t="str">
        <f t="shared" si="85"/>
        <v/>
      </c>
      <c r="AJ666">
        <v>1.39190589978113E-3</v>
      </c>
      <c r="AK666">
        <v>3</v>
      </c>
      <c r="AL666">
        <v>49</v>
      </c>
      <c r="AM666" s="1">
        <v>9.4459700000000004E-12</v>
      </c>
      <c r="AN666" s="1">
        <v>1.00219E-10</v>
      </c>
      <c r="AO666" s="2" t="str">
        <f t="shared" si="86"/>
        <v/>
      </c>
      <c r="AP666">
        <v>1.39190589978113E-3</v>
      </c>
      <c r="AQ666">
        <v>3</v>
      </c>
      <c r="AR666">
        <v>49</v>
      </c>
      <c r="AS666" s="1">
        <v>9.4459700000000004E-12</v>
      </c>
      <c r="AT666" s="1">
        <v>1.00219E-10</v>
      </c>
      <c r="AU666" s="2" t="str">
        <f t="shared" si="87"/>
        <v/>
      </c>
    </row>
    <row r="667" spans="1:47" x14ac:dyDescent="0.2">
      <c r="A667" t="s">
        <v>631</v>
      </c>
      <c r="B667">
        <v>0</v>
      </c>
      <c r="C667">
        <v>1</v>
      </c>
      <c r="D667">
        <v>-6.0412073802378703E-4</v>
      </c>
      <c r="E667">
        <v>-6.0412073803907103E-4</v>
      </c>
      <c r="F667">
        <v>5</v>
      </c>
      <c r="G667">
        <v>189</v>
      </c>
      <c r="H667" s="1">
        <v>2.3544900000000002E-11</v>
      </c>
      <c r="I667" s="1">
        <v>2.61961E-10</v>
      </c>
      <c r="J667" s="2" t="str">
        <f t="shared" si="80"/>
        <v/>
      </c>
      <c r="K667">
        <v>-6.0412073802378096E-4</v>
      </c>
      <c r="L667">
        <v>5</v>
      </c>
      <c r="M667">
        <v>181</v>
      </c>
      <c r="N667" s="1">
        <v>1.84952E-9</v>
      </c>
      <c r="O667" s="1">
        <v>2.6197599999999998E-10</v>
      </c>
      <c r="P667" s="2" t="str">
        <f t="shared" si="81"/>
        <v/>
      </c>
      <c r="Q667">
        <v>-6.0412073803907103E-4</v>
      </c>
      <c r="R667">
        <v>5</v>
      </c>
      <c r="S667">
        <v>189</v>
      </c>
      <c r="T667" s="1">
        <v>2.3544900000000002E-11</v>
      </c>
      <c r="U667" s="1">
        <v>2.61961E-10</v>
      </c>
      <c r="V667" s="2" t="str">
        <f t="shared" si="82"/>
        <v/>
      </c>
      <c r="W667">
        <v>-6.0412073802379202E-4</v>
      </c>
      <c r="X667">
        <v>5</v>
      </c>
      <c r="Y667">
        <v>181</v>
      </c>
      <c r="Z667" s="1">
        <v>1.8495299999999999E-9</v>
      </c>
      <c r="AA667" s="1">
        <v>2.6197599999999998E-10</v>
      </c>
      <c r="AB667">
        <f t="shared" si="83"/>
        <v>1.1058862159352145E-17</v>
      </c>
      <c r="AC667" s="2" t="str">
        <f t="shared" si="84"/>
        <v>BETTER</v>
      </c>
      <c r="AD667">
        <v>-6.0412073803907103E-4</v>
      </c>
      <c r="AE667">
        <v>5</v>
      </c>
      <c r="AF667">
        <v>189</v>
      </c>
      <c r="AG667" s="1">
        <v>2.3544900000000002E-11</v>
      </c>
      <c r="AH667" s="1">
        <v>2.61961E-10</v>
      </c>
      <c r="AI667" s="2" t="str">
        <f t="shared" si="85"/>
        <v/>
      </c>
      <c r="AJ667">
        <v>-6.0412073803907103E-4</v>
      </c>
      <c r="AK667">
        <v>5</v>
      </c>
      <c r="AL667">
        <v>189</v>
      </c>
      <c r="AM667" s="1">
        <v>2.3544900000000002E-11</v>
      </c>
      <c r="AN667" s="1">
        <v>2.61961E-10</v>
      </c>
      <c r="AO667" s="2" t="str">
        <f t="shared" si="86"/>
        <v/>
      </c>
      <c r="AP667">
        <v>-6.0412073803907103E-4</v>
      </c>
      <c r="AQ667">
        <v>5</v>
      </c>
      <c r="AR667">
        <v>189</v>
      </c>
      <c r="AS667" s="1">
        <v>2.3544900000000002E-11</v>
      </c>
      <c r="AT667" s="1">
        <v>2.61961E-10</v>
      </c>
      <c r="AU667" s="2" t="str">
        <f t="shared" si="87"/>
        <v/>
      </c>
    </row>
    <row r="668" spans="1:47" x14ac:dyDescent="0.2">
      <c r="A668" t="s">
        <v>632</v>
      </c>
      <c r="B668">
        <v>0</v>
      </c>
      <c r="C668">
        <v>1</v>
      </c>
      <c r="D668">
        <v>8.8529954956838503E-4</v>
      </c>
      <c r="E668">
        <v>9.7628909098567591E-3</v>
      </c>
      <c r="F668">
        <v>5</v>
      </c>
      <c r="G668">
        <v>208</v>
      </c>
      <c r="H668" s="1">
        <v>4.8837200000000002E-11</v>
      </c>
      <c r="I668">
        <v>8.8775899999999994E-3</v>
      </c>
      <c r="J668" s="2" t="str">
        <f t="shared" si="80"/>
        <v/>
      </c>
      <c r="K668">
        <v>9.7628909103535597E-3</v>
      </c>
      <c r="L668">
        <v>6</v>
      </c>
      <c r="M668">
        <v>395</v>
      </c>
      <c r="N668" s="1">
        <v>2.8607399999999999E-14</v>
      </c>
      <c r="O668">
        <v>8.8775899999999994E-3</v>
      </c>
      <c r="P668" s="2" t="str">
        <f t="shared" si="81"/>
        <v/>
      </c>
      <c r="Q668">
        <v>9.7628909098567591E-3</v>
      </c>
      <c r="R668">
        <v>5</v>
      </c>
      <c r="S668">
        <v>208</v>
      </c>
      <c r="T668" s="1">
        <v>4.8837200000000002E-11</v>
      </c>
      <c r="U668">
        <v>8.8775899999999994E-3</v>
      </c>
      <c r="V668" s="2" t="str">
        <f t="shared" si="82"/>
        <v/>
      </c>
      <c r="W668">
        <v>9.7628909103534695E-3</v>
      </c>
      <c r="X668">
        <v>6</v>
      </c>
      <c r="Y668">
        <v>395</v>
      </c>
      <c r="Z668" s="1">
        <v>1.95454E-15</v>
      </c>
      <c r="AA668">
        <v>8.8775899999999994E-3</v>
      </c>
      <c r="AB668">
        <f t="shared" si="83"/>
        <v>9.0205620750793969E-17</v>
      </c>
      <c r="AC668" s="2" t="str">
        <f t="shared" si="84"/>
        <v>BETTER</v>
      </c>
      <c r="AD668">
        <v>9.7628909098567591E-3</v>
      </c>
      <c r="AE668">
        <v>5</v>
      </c>
      <c r="AF668">
        <v>208</v>
      </c>
      <c r="AG668" s="1">
        <v>4.8837200000000002E-11</v>
      </c>
      <c r="AH668">
        <v>8.8775899999999994E-3</v>
      </c>
      <c r="AI668" s="2" t="str">
        <f t="shared" si="85"/>
        <v/>
      </c>
      <c r="AJ668">
        <v>9.7628909098567591E-3</v>
      </c>
      <c r="AK668">
        <v>5</v>
      </c>
      <c r="AL668">
        <v>208</v>
      </c>
      <c r="AM668" s="1">
        <v>4.8837200000000002E-11</v>
      </c>
      <c r="AN668">
        <v>8.8775899999999994E-3</v>
      </c>
      <c r="AO668" s="2" t="str">
        <f t="shared" si="86"/>
        <v/>
      </c>
      <c r="AP668">
        <v>9.7628909098567591E-3</v>
      </c>
      <c r="AQ668">
        <v>5</v>
      </c>
      <c r="AR668">
        <v>208</v>
      </c>
      <c r="AS668" s="1">
        <v>4.8837200000000002E-11</v>
      </c>
      <c r="AT668">
        <v>8.8775899999999994E-3</v>
      </c>
      <c r="AU668" s="2" t="str">
        <f t="shared" si="87"/>
        <v/>
      </c>
    </row>
    <row r="669" spans="1:47" x14ac:dyDescent="0.2">
      <c r="A669" t="s">
        <v>633</v>
      </c>
      <c r="B669">
        <v>0</v>
      </c>
      <c r="C669">
        <v>1</v>
      </c>
      <c r="D669">
        <v>-1.6262406675764301E-3</v>
      </c>
      <c r="E669">
        <v>1.37613538775098E-2</v>
      </c>
      <c r="F669">
        <v>5</v>
      </c>
      <c r="G669">
        <v>226</v>
      </c>
      <c r="H669" s="1">
        <v>2.1578299999999999E-11</v>
      </c>
      <c r="I669">
        <v>1.53876E-2</v>
      </c>
      <c r="J669" s="2" t="str">
        <f t="shared" si="80"/>
        <v/>
      </c>
      <c r="K669">
        <v>1.3761353877795699E-2</v>
      </c>
      <c r="L669">
        <v>5</v>
      </c>
      <c r="M669">
        <v>197</v>
      </c>
      <c r="N669" s="1">
        <v>1.2813799999999999E-12</v>
      </c>
      <c r="O669">
        <v>1.53876E-2</v>
      </c>
      <c r="P669" s="2" t="str">
        <f t="shared" si="81"/>
        <v/>
      </c>
      <c r="Q669">
        <v>1.37613538775098E-2</v>
      </c>
      <c r="R669">
        <v>5</v>
      </c>
      <c r="S669">
        <v>226</v>
      </c>
      <c r="T669" s="1">
        <v>2.1578299999999999E-11</v>
      </c>
      <c r="U669">
        <v>1.53876E-2</v>
      </c>
      <c r="V669" s="2" t="str">
        <f t="shared" si="82"/>
        <v/>
      </c>
      <c r="W669">
        <v>1.3761353877795901E-2</v>
      </c>
      <c r="X669">
        <v>5</v>
      </c>
      <c r="Y669">
        <v>197</v>
      </c>
      <c r="Z669" s="1">
        <v>1.3150299999999999E-12</v>
      </c>
      <c r="AA669">
        <v>1.53876E-2</v>
      </c>
      <c r="AB669">
        <f t="shared" si="83"/>
        <v>2.0122792321330962E-16</v>
      </c>
      <c r="AC669" s="2" t="str">
        <f t="shared" si="84"/>
        <v>BETTER</v>
      </c>
      <c r="AD669">
        <v>1.37613538775098E-2</v>
      </c>
      <c r="AE669">
        <v>5</v>
      </c>
      <c r="AF669">
        <v>226</v>
      </c>
      <c r="AG669" s="1">
        <v>2.1578299999999999E-11</v>
      </c>
      <c r="AH669">
        <v>1.53876E-2</v>
      </c>
      <c r="AI669" s="2" t="str">
        <f t="shared" si="85"/>
        <v/>
      </c>
      <c r="AJ669">
        <v>1.37613538775098E-2</v>
      </c>
      <c r="AK669">
        <v>5</v>
      </c>
      <c r="AL669">
        <v>226</v>
      </c>
      <c r="AM669" s="1">
        <v>2.1578299999999999E-11</v>
      </c>
      <c r="AN669">
        <v>1.53876E-2</v>
      </c>
      <c r="AO669" s="2" t="str">
        <f t="shared" si="86"/>
        <v/>
      </c>
      <c r="AP669">
        <v>1.37613538775098E-2</v>
      </c>
      <c r="AQ669">
        <v>5</v>
      </c>
      <c r="AR669">
        <v>226</v>
      </c>
      <c r="AS669" s="1">
        <v>2.1578299999999999E-11</v>
      </c>
      <c r="AT669">
        <v>1.53876E-2</v>
      </c>
      <c r="AU669" s="2" t="str">
        <f t="shared" si="87"/>
        <v/>
      </c>
    </row>
    <row r="670" spans="1:47" x14ac:dyDescent="0.2">
      <c r="A670" t="s">
        <v>634</v>
      </c>
      <c r="B670">
        <v>0</v>
      </c>
      <c r="C670">
        <v>1</v>
      </c>
      <c r="D670">
        <v>0.97495620852059495</v>
      </c>
      <c r="E670">
        <v>0.97495620852058296</v>
      </c>
      <c r="F670">
        <v>3</v>
      </c>
      <c r="G670">
        <v>59</v>
      </c>
      <c r="H670" s="1">
        <v>1.18429E-14</v>
      </c>
      <c r="I670" s="1">
        <v>4.7941699999999996E-10</v>
      </c>
      <c r="J670" s="2" t="str">
        <f t="shared" si="80"/>
        <v/>
      </c>
      <c r="K670">
        <v>0.97495620852053599</v>
      </c>
      <c r="L670">
        <v>3</v>
      </c>
      <c r="M670">
        <v>49</v>
      </c>
      <c r="N670" s="1">
        <v>7.4018200000000005E-14</v>
      </c>
      <c r="O670" s="1">
        <v>4.7946300000000004E-10</v>
      </c>
      <c r="P670" s="2" t="str">
        <f t="shared" si="81"/>
        <v/>
      </c>
      <c r="Q670">
        <v>0.97495620852058296</v>
      </c>
      <c r="R670">
        <v>3</v>
      </c>
      <c r="S670">
        <v>59</v>
      </c>
      <c r="T670" s="1">
        <v>1.18429E-14</v>
      </c>
      <c r="U670" s="1">
        <v>4.7941699999999996E-10</v>
      </c>
      <c r="V670" s="2" t="str">
        <f t="shared" si="82"/>
        <v/>
      </c>
      <c r="W670">
        <v>0.97495620852053799</v>
      </c>
      <c r="X670">
        <v>3</v>
      </c>
      <c r="Y670">
        <v>49</v>
      </c>
      <c r="Z670" s="1">
        <v>7.5043099999999999E-14</v>
      </c>
      <c r="AA670" s="1">
        <v>4.7946200000000003E-10</v>
      </c>
      <c r="AB670">
        <f t="shared" si="83"/>
        <v>1.9984014443252818E-15</v>
      </c>
      <c r="AC670" s="2" t="str">
        <f t="shared" si="84"/>
        <v>BETTER</v>
      </c>
      <c r="AD670">
        <v>0.97495620852058296</v>
      </c>
      <c r="AE670">
        <v>3</v>
      </c>
      <c r="AF670">
        <v>59</v>
      </c>
      <c r="AG670" s="1">
        <v>1.18429E-14</v>
      </c>
      <c r="AH670" s="1">
        <v>4.7941699999999996E-10</v>
      </c>
      <c r="AI670" s="2" t="str">
        <f t="shared" si="85"/>
        <v/>
      </c>
      <c r="AJ670">
        <v>0.97495620852058296</v>
      </c>
      <c r="AK670">
        <v>3</v>
      </c>
      <c r="AL670">
        <v>59</v>
      </c>
      <c r="AM670" s="1">
        <v>1.18429E-14</v>
      </c>
      <c r="AN670" s="1">
        <v>4.7941699999999996E-10</v>
      </c>
      <c r="AO670" s="2" t="str">
        <f t="shared" si="86"/>
        <v/>
      </c>
      <c r="AP670">
        <v>0.97495620852058296</v>
      </c>
      <c r="AQ670">
        <v>3</v>
      </c>
      <c r="AR670">
        <v>59</v>
      </c>
      <c r="AS670" s="1">
        <v>1.18429E-14</v>
      </c>
      <c r="AT670" s="1">
        <v>4.7941699999999996E-10</v>
      </c>
      <c r="AU670" s="2" t="str">
        <f t="shared" si="87"/>
        <v/>
      </c>
    </row>
    <row r="671" spans="1:47" x14ac:dyDescent="0.2">
      <c r="A671" t="s">
        <v>635</v>
      </c>
      <c r="B671">
        <v>0</v>
      </c>
      <c r="C671">
        <v>1</v>
      </c>
      <c r="D671">
        <v>0.32519276670695402</v>
      </c>
      <c r="E671">
        <v>0.32519276670695402</v>
      </c>
      <c r="F671">
        <v>3</v>
      </c>
      <c r="G671">
        <v>58</v>
      </c>
      <c r="H671" s="1">
        <v>1.06006E-13</v>
      </c>
      <c r="I671" s="1">
        <v>2.93046E-10</v>
      </c>
      <c r="J671" s="2" t="str">
        <f t="shared" si="80"/>
        <v/>
      </c>
      <c r="K671">
        <v>0.32519276670695202</v>
      </c>
      <c r="L671">
        <v>3</v>
      </c>
      <c r="M671">
        <v>49</v>
      </c>
      <c r="N671" s="1">
        <v>1.5192500000000001E-13</v>
      </c>
      <c r="O671" s="1">
        <v>2.9304800000000002E-10</v>
      </c>
      <c r="P671" s="2" t="str">
        <f t="shared" si="81"/>
        <v/>
      </c>
      <c r="Q671">
        <v>0.32519276670695402</v>
      </c>
      <c r="R671">
        <v>3</v>
      </c>
      <c r="S671">
        <v>58</v>
      </c>
      <c r="T671" s="1">
        <v>1.06006E-13</v>
      </c>
      <c r="U671" s="1">
        <v>2.93046E-10</v>
      </c>
      <c r="V671" s="2" t="str">
        <f t="shared" si="82"/>
        <v/>
      </c>
      <c r="W671">
        <v>0.32519276670695202</v>
      </c>
      <c r="X671">
        <v>3</v>
      </c>
      <c r="Y671">
        <v>49</v>
      </c>
      <c r="Z671" s="1">
        <v>1.5192500000000001E-13</v>
      </c>
      <c r="AA671" s="1">
        <v>2.9304800000000002E-10</v>
      </c>
      <c r="AB671">
        <f t="shared" si="83"/>
        <v>0</v>
      </c>
      <c r="AC671" s="2" t="str">
        <f t="shared" si="84"/>
        <v>BETTER</v>
      </c>
      <c r="AD671">
        <v>0.32519276670695402</v>
      </c>
      <c r="AE671">
        <v>3</v>
      </c>
      <c r="AF671">
        <v>58</v>
      </c>
      <c r="AG671" s="1">
        <v>1.06006E-13</v>
      </c>
      <c r="AH671" s="1">
        <v>2.93046E-10</v>
      </c>
      <c r="AI671" s="2" t="str">
        <f t="shared" si="85"/>
        <v/>
      </c>
      <c r="AJ671">
        <v>0.32519276670695402</v>
      </c>
      <c r="AK671">
        <v>3</v>
      </c>
      <c r="AL671">
        <v>58</v>
      </c>
      <c r="AM671" s="1">
        <v>1.06006E-13</v>
      </c>
      <c r="AN671" s="1">
        <v>2.93046E-10</v>
      </c>
      <c r="AO671" s="2" t="str">
        <f t="shared" si="86"/>
        <v/>
      </c>
      <c r="AP671">
        <v>0.32519276670695402</v>
      </c>
      <c r="AQ671">
        <v>3</v>
      </c>
      <c r="AR671">
        <v>58</v>
      </c>
      <c r="AS671" s="1">
        <v>1.06006E-13</v>
      </c>
      <c r="AT671" s="1">
        <v>2.93046E-10</v>
      </c>
      <c r="AU671" s="2" t="str">
        <f t="shared" si="87"/>
        <v/>
      </c>
    </row>
    <row r="672" spans="1:47" x14ac:dyDescent="0.2">
      <c r="A672" t="s">
        <v>636</v>
      </c>
      <c r="B672">
        <v>0</v>
      </c>
      <c r="C672">
        <v>1</v>
      </c>
      <c r="D672">
        <v>0.71828182845904509</v>
      </c>
      <c r="E672">
        <v>0.71828182845904398</v>
      </c>
      <c r="F672">
        <v>3</v>
      </c>
      <c r="G672">
        <v>58</v>
      </c>
      <c r="H672" s="1">
        <v>4.4592400000000002E-13</v>
      </c>
      <c r="I672" s="1">
        <v>4.5904499999999999E-10</v>
      </c>
      <c r="J672" s="2" t="str">
        <f t="shared" si="80"/>
        <v/>
      </c>
      <c r="K672">
        <v>0.71828182845904098</v>
      </c>
      <c r="L672">
        <v>3</v>
      </c>
      <c r="M672">
        <v>49</v>
      </c>
      <c r="N672" s="1">
        <v>3.5202400000000002E-10</v>
      </c>
      <c r="O672" s="1">
        <v>4.5904100000000001E-10</v>
      </c>
      <c r="P672" s="2" t="str">
        <f t="shared" si="81"/>
        <v/>
      </c>
      <c r="Q672">
        <v>0.71828182845904398</v>
      </c>
      <c r="R672">
        <v>3</v>
      </c>
      <c r="S672">
        <v>58</v>
      </c>
      <c r="T672" s="1">
        <v>4.4592400000000002E-13</v>
      </c>
      <c r="U672" s="1">
        <v>4.5904499999999999E-10</v>
      </c>
      <c r="V672" s="2" t="str">
        <f t="shared" si="82"/>
        <v/>
      </c>
      <c r="W672">
        <v>0.71828182845904098</v>
      </c>
      <c r="X672">
        <v>3</v>
      </c>
      <c r="Y672">
        <v>49</v>
      </c>
      <c r="Z672" s="1">
        <v>3.5202400000000002E-10</v>
      </c>
      <c r="AA672" s="1">
        <v>4.5904100000000001E-10</v>
      </c>
      <c r="AB672">
        <f t="shared" si="83"/>
        <v>0</v>
      </c>
      <c r="AC672" s="2" t="str">
        <f t="shared" si="84"/>
        <v>BETTER</v>
      </c>
      <c r="AD672">
        <v>0.71828182845904398</v>
      </c>
      <c r="AE672">
        <v>3</v>
      </c>
      <c r="AF672">
        <v>58</v>
      </c>
      <c r="AG672" s="1">
        <v>4.4592400000000002E-13</v>
      </c>
      <c r="AH672" s="1">
        <v>4.5904499999999999E-10</v>
      </c>
      <c r="AI672" s="2" t="str">
        <f t="shared" si="85"/>
        <v/>
      </c>
      <c r="AJ672">
        <v>0.71828182845904398</v>
      </c>
      <c r="AK672">
        <v>3</v>
      </c>
      <c r="AL672">
        <v>58</v>
      </c>
      <c r="AM672" s="1">
        <v>4.4592400000000002E-13</v>
      </c>
      <c r="AN672" s="1">
        <v>4.5904499999999999E-10</v>
      </c>
      <c r="AO672" s="2" t="str">
        <f t="shared" si="86"/>
        <v/>
      </c>
      <c r="AP672">
        <v>0.71828182845904398</v>
      </c>
      <c r="AQ672">
        <v>3</v>
      </c>
      <c r="AR672">
        <v>58</v>
      </c>
      <c r="AS672" s="1">
        <v>4.4592400000000002E-13</v>
      </c>
      <c r="AT672" s="1">
        <v>4.5904499999999999E-10</v>
      </c>
      <c r="AU672" s="2" t="str">
        <f t="shared" si="87"/>
        <v/>
      </c>
    </row>
    <row r="673" spans="1:47" x14ac:dyDescent="0.2">
      <c r="A673" t="s">
        <v>637</v>
      </c>
      <c r="B673">
        <v>0</v>
      </c>
      <c r="C673">
        <v>1</v>
      </c>
      <c r="D673">
        <v>7.6800000000000002E-3</v>
      </c>
      <c r="E673">
        <v>7.6799999999999898E-3</v>
      </c>
      <c r="F673">
        <v>3</v>
      </c>
      <c r="G673">
        <v>41</v>
      </c>
      <c r="H673" s="1">
        <v>8.0274099999999999E-11</v>
      </c>
      <c r="I673" s="1">
        <v>8.6736199999999997E-19</v>
      </c>
      <c r="J673" s="2" t="str">
        <f t="shared" si="80"/>
        <v/>
      </c>
      <c r="K673">
        <v>7.6800000000000002E-3</v>
      </c>
      <c r="L673">
        <v>4</v>
      </c>
      <c r="M673">
        <v>73</v>
      </c>
      <c r="N673" s="1">
        <v>1.1293800000000001E-16</v>
      </c>
      <c r="O673">
        <v>0</v>
      </c>
      <c r="P673" s="2" t="str">
        <f t="shared" si="81"/>
        <v/>
      </c>
      <c r="Q673">
        <v>7.6799999999999898E-3</v>
      </c>
      <c r="R673">
        <v>3</v>
      </c>
      <c r="S673">
        <v>41</v>
      </c>
      <c r="T673" s="1">
        <v>8.0274099999999999E-11</v>
      </c>
      <c r="U673" s="1">
        <v>8.6736199999999997E-19</v>
      </c>
      <c r="V673" s="2" t="str">
        <f t="shared" si="82"/>
        <v/>
      </c>
      <c r="W673">
        <v>7.6800000000000002E-3</v>
      </c>
      <c r="X673">
        <v>4</v>
      </c>
      <c r="Y673">
        <v>73</v>
      </c>
      <c r="Z673" s="1">
        <v>5.6468899999999999E-16</v>
      </c>
      <c r="AA673" s="1">
        <v>6.0715299999999996E-18</v>
      </c>
      <c r="AB673">
        <f t="shared" si="83"/>
        <v>0</v>
      </c>
      <c r="AC673" s="2" t="str">
        <f t="shared" si="84"/>
        <v>BETTER</v>
      </c>
      <c r="AD673">
        <v>7.6799999999999898E-3</v>
      </c>
      <c r="AE673">
        <v>3</v>
      </c>
      <c r="AF673">
        <v>41</v>
      </c>
      <c r="AG673" s="1">
        <v>8.0274099999999999E-11</v>
      </c>
      <c r="AH673" s="1">
        <v>8.6736199999999997E-19</v>
      </c>
      <c r="AI673" s="2" t="str">
        <f t="shared" si="85"/>
        <v/>
      </c>
      <c r="AJ673">
        <v>7.6799999999999898E-3</v>
      </c>
      <c r="AK673">
        <v>3</v>
      </c>
      <c r="AL673">
        <v>41</v>
      </c>
      <c r="AM673" s="1">
        <v>8.0274099999999999E-11</v>
      </c>
      <c r="AN673" s="1">
        <v>8.6736199999999997E-19</v>
      </c>
      <c r="AO673" s="2" t="str">
        <f t="shared" si="86"/>
        <v/>
      </c>
      <c r="AP673">
        <v>7.6799999999999898E-3</v>
      </c>
      <c r="AQ673">
        <v>3</v>
      </c>
      <c r="AR673">
        <v>41</v>
      </c>
      <c r="AS673" s="1">
        <v>8.0274099999999999E-11</v>
      </c>
      <c r="AT673" s="1">
        <v>8.6736199999999997E-19</v>
      </c>
      <c r="AU673" s="2" t="str">
        <f t="shared" si="87"/>
        <v/>
      </c>
    </row>
    <row r="674" spans="1:47" x14ac:dyDescent="0.2">
      <c r="A674" t="s">
        <v>638</v>
      </c>
      <c r="B674">
        <v>0</v>
      </c>
      <c r="C674">
        <v>1.5707963267948966</v>
      </c>
      <c r="D674">
        <v>7.6699039394282058E-3</v>
      </c>
      <c r="E674">
        <v>7.6699039394260704E-3</v>
      </c>
      <c r="F674">
        <v>4</v>
      </c>
      <c r="G674">
        <v>59</v>
      </c>
      <c r="H674" s="1">
        <v>2.7782200000000002E-13</v>
      </c>
      <c r="I674" s="1">
        <v>6.0573900000000006E-11</v>
      </c>
      <c r="J674" s="2" t="str">
        <f t="shared" si="80"/>
        <v/>
      </c>
      <c r="K674">
        <v>7.6699039394281902E-3</v>
      </c>
      <c r="L674">
        <v>4</v>
      </c>
      <c r="M674">
        <v>57</v>
      </c>
      <c r="N674" s="1">
        <v>6.5110699999999999E-11</v>
      </c>
      <c r="O674" s="1">
        <v>6.0571799999999996E-11</v>
      </c>
      <c r="P674" s="2" t="str">
        <f t="shared" si="81"/>
        <v/>
      </c>
      <c r="Q674">
        <v>7.6699039394260704E-3</v>
      </c>
      <c r="R674">
        <v>4</v>
      </c>
      <c r="S674">
        <v>59</v>
      </c>
      <c r="T674" s="1">
        <v>2.7782200000000002E-13</v>
      </c>
      <c r="U674" s="1">
        <v>6.0573900000000006E-11</v>
      </c>
      <c r="V674" s="2" t="str">
        <f t="shared" si="82"/>
        <v/>
      </c>
      <c r="W674">
        <v>7.6699039394282102E-3</v>
      </c>
      <c r="X674">
        <v>4</v>
      </c>
      <c r="Y674">
        <v>57</v>
      </c>
      <c r="Z674" s="1">
        <v>6.5109E-11</v>
      </c>
      <c r="AA674" s="1">
        <v>6.0571799999999996E-11</v>
      </c>
      <c r="AB674">
        <f t="shared" si="83"/>
        <v>1.9949319973733282E-17</v>
      </c>
      <c r="AC674" s="2" t="str">
        <f t="shared" si="84"/>
        <v>BETTER</v>
      </c>
      <c r="AD674">
        <v>7.6699039394260704E-3</v>
      </c>
      <c r="AE674">
        <v>4</v>
      </c>
      <c r="AF674">
        <v>59</v>
      </c>
      <c r="AG674" s="1">
        <v>2.7782200000000002E-13</v>
      </c>
      <c r="AH674" s="1">
        <v>6.0573900000000006E-11</v>
      </c>
      <c r="AI674" s="2" t="str">
        <f t="shared" si="85"/>
        <v/>
      </c>
      <c r="AJ674">
        <v>7.6699039394260704E-3</v>
      </c>
      <c r="AK674">
        <v>4</v>
      </c>
      <c r="AL674">
        <v>59</v>
      </c>
      <c r="AM674" s="1">
        <v>2.7782200000000002E-13</v>
      </c>
      <c r="AN674" s="1">
        <v>6.0573900000000006E-11</v>
      </c>
      <c r="AO674" s="2" t="str">
        <f t="shared" si="86"/>
        <v/>
      </c>
      <c r="AP674">
        <v>7.6699039394260704E-3</v>
      </c>
      <c r="AQ674">
        <v>4</v>
      </c>
      <c r="AR674">
        <v>59</v>
      </c>
      <c r="AS674" s="1">
        <v>2.7782200000000002E-13</v>
      </c>
      <c r="AT674" s="1">
        <v>6.0573900000000006E-11</v>
      </c>
      <c r="AU674" s="2" t="str">
        <f t="shared" si="87"/>
        <v/>
      </c>
    </row>
    <row r="675" spans="1:47" x14ac:dyDescent="0.2">
      <c r="A675" t="s">
        <v>639</v>
      </c>
      <c r="B675">
        <v>0</v>
      </c>
      <c r="C675">
        <v>1.5707963267948966</v>
      </c>
      <c r="D675">
        <v>2.0466220244727404</v>
      </c>
      <c r="E675">
        <v>2.0466220244722102</v>
      </c>
      <c r="F675">
        <v>3</v>
      </c>
      <c r="G675">
        <v>59</v>
      </c>
      <c r="H675" s="1">
        <v>2.1796800000000001E-13</v>
      </c>
      <c r="I675" s="1">
        <v>4.7221600000000002E-10</v>
      </c>
      <c r="J675" s="2" t="str">
        <f t="shared" si="80"/>
        <v/>
      </c>
      <c r="K675">
        <v>2.0466220244699298</v>
      </c>
      <c r="L675">
        <v>3</v>
      </c>
      <c r="M675">
        <v>49</v>
      </c>
      <c r="N675" s="1">
        <v>2.60143E-11</v>
      </c>
      <c r="O675" s="1">
        <v>4.6993099999999996E-10</v>
      </c>
      <c r="P675" s="2" t="str">
        <f t="shared" si="81"/>
        <v/>
      </c>
      <c r="Q675">
        <v>2.0466220244722102</v>
      </c>
      <c r="R675">
        <v>3</v>
      </c>
      <c r="S675">
        <v>59</v>
      </c>
      <c r="T675" s="1">
        <v>2.1796800000000001E-13</v>
      </c>
      <c r="U675" s="1">
        <v>4.7221600000000002E-10</v>
      </c>
      <c r="V675" s="2" t="str">
        <f t="shared" si="82"/>
        <v/>
      </c>
      <c r="W675">
        <v>2.0466220244699702</v>
      </c>
      <c r="X675">
        <v>3</v>
      </c>
      <c r="Y675">
        <v>49</v>
      </c>
      <c r="Z675" s="1">
        <v>2.6030300000000001E-11</v>
      </c>
      <c r="AA675" s="1">
        <v>4.6997800000000005E-10</v>
      </c>
      <c r="AB675">
        <f t="shared" si="83"/>
        <v>4.0412118096355698E-14</v>
      </c>
      <c r="AC675" s="2" t="str">
        <f t="shared" si="84"/>
        <v/>
      </c>
      <c r="AD675">
        <v>2.0466220244722102</v>
      </c>
      <c r="AE675">
        <v>3</v>
      </c>
      <c r="AF675">
        <v>59</v>
      </c>
      <c r="AG675" s="1">
        <v>2.1796800000000001E-13</v>
      </c>
      <c r="AH675" s="1">
        <v>4.7221600000000002E-10</v>
      </c>
      <c r="AI675" s="2" t="str">
        <f t="shared" si="85"/>
        <v/>
      </c>
      <c r="AJ675">
        <v>2.0466220244722102</v>
      </c>
      <c r="AK675">
        <v>3</v>
      </c>
      <c r="AL675">
        <v>59</v>
      </c>
      <c r="AM675" s="1">
        <v>2.1796800000000001E-13</v>
      </c>
      <c r="AN675" s="1">
        <v>4.7221600000000002E-10</v>
      </c>
      <c r="AO675" s="2" t="str">
        <f t="shared" si="86"/>
        <v/>
      </c>
      <c r="AP675">
        <v>2.0466220244722102</v>
      </c>
      <c r="AQ675">
        <v>3</v>
      </c>
      <c r="AR675">
        <v>59</v>
      </c>
      <c r="AS675" s="1">
        <v>2.1796800000000001E-13</v>
      </c>
      <c r="AT675" s="1">
        <v>4.7221600000000002E-10</v>
      </c>
      <c r="AU675" s="2" t="str">
        <f t="shared" si="87"/>
        <v/>
      </c>
    </row>
    <row r="676" spans="1:47" x14ac:dyDescent="0.2">
      <c r="A676" t="s">
        <v>270</v>
      </c>
      <c r="B676">
        <v>0</v>
      </c>
      <c r="C676">
        <v>1</v>
      </c>
      <c r="D676">
        <v>0.88622692545275794</v>
      </c>
      <c r="E676">
        <v>0.88622692545275605</v>
      </c>
      <c r="F676">
        <v>3</v>
      </c>
      <c r="G676">
        <v>58</v>
      </c>
      <c r="H676" s="1">
        <v>3.50771E-15</v>
      </c>
      <c r="I676" s="1">
        <v>4.5275700000000002E-10</v>
      </c>
      <c r="J676" s="2" t="str">
        <f t="shared" si="80"/>
        <v/>
      </c>
      <c r="K676">
        <v>0.88622692545274895</v>
      </c>
      <c r="L676">
        <v>3</v>
      </c>
      <c r="M676">
        <v>49</v>
      </c>
      <c r="N676" s="1">
        <v>2.5681400000000001E-14</v>
      </c>
      <c r="O676" s="1">
        <v>4.52749E-10</v>
      </c>
      <c r="P676" s="2" t="str">
        <f t="shared" si="81"/>
        <v/>
      </c>
      <c r="Q676">
        <v>0.88622692545275605</v>
      </c>
      <c r="R676">
        <v>3</v>
      </c>
      <c r="S676">
        <v>58</v>
      </c>
      <c r="T676" s="1">
        <v>3.50771E-15</v>
      </c>
      <c r="U676" s="1">
        <v>4.5275700000000002E-10</v>
      </c>
      <c r="V676" s="2" t="str">
        <f t="shared" si="82"/>
        <v/>
      </c>
      <c r="W676">
        <v>0.88622692545274895</v>
      </c>
      <c r="X676">
        <v>3</v>
      </c>
      <c r="Y676">
        <v>49</v>
      </c>
      <c r="Z676" s="1">
        <v>2.5430900000000001E-14</v>
      </c>
      <c r="AA676" s="1">
        <v>4.52749E-10</v>
      </c>
      <c r="AB676">
        <f t="shared" si="83"/>
        <v>0</v>
      </c>
      <c r="AC676" s="2" t="str">
        <f t="shared" si="84"/>
        <v>BETTER</v>
      </c>
      <c r="AD676">
        <v>0.88622692545275605</v>
      </c>
      <c r="AE676">
        <v>3</v>
      </c>
      <c r="AF676">
        <v>58</v>
      </c>
      <c r="AG676" s="1">
        <v>3.50771E-15</v>
      </c>
      <c r="AH676" s="1">
        <v>4.5275700000000002E-10</v>
      </c>
      <c r="AI676" s="2" t="str">
        <f t="shared" si="85"/>
        <v/>
      </c>
      <c r="AJ676">
        <v>0.88622692545275605</v>
      </c>
      <c r="AK676">
        <v>3</v>
      </c>
      <c r="AL676">
        <v>58</v>
      </c>
      <c r="AM676" s="1">
        <v>3.50771E-15</v>
      </c>
      <c r="AN676" s="1">
        <v>4.5275700000000002E-10</v>
      </c>
      <c r="AO676" s="2" t="str">
        <f t="shared" si="86"/>
        <v/>
      </c>
      <c r="AP676">
        <v>0.88622692545275605</v>
      </c>
      <c r="AQ676">
        <v>3</v>
      </c>
      <c r="AR676">
        <v>58</v>
      </c>
      <c r="AS676" s="1">
        <v>3.50771E-15</v>
      </c>
      <c r="AT676" s="1">
        <v>4.5275700000000002E-10</v>
      </c>
      <c r="AU676" s="2" t="str">
        <f t="shared" si="87"/>
        <v/>
      </c>
    </row>
    <row r="677" spans="1:47" x14ac:dyDescent="0.2">
      <c r="A677" t="s">
        <v>640</v>
      </c>
      <c r="B677">
        <v>0</v>
      </c>
      <c r="C677">
        <v>4</v>
      </c>
      <c r="D677">
        <v>0.31970854624595202</v>
      </c>
      <c r="E677">
        <v>0.31970854610132399</v>
      </c>
      <c r="F677">
        <v>6</v>
      </c>
      <c r="G677">
        <v>416</v>
      </c>
      <c r="H677">
        <v>2.89815E-2</v>
      </c>
      <c r="I677" s="1">
        <v>1.01325E-10</v>
      </c>
      <c r="J677" s="2" t="str">
        <f t="shared" si="80"/>
        <v/>
      </c>
      <c r="K677">
        <v>0.31970854624594902</v>
      </c>
      <c r="L677">
        <v>6</v>
      </c>
      <c r="M677">
        <v>399</v>
      </c>
      <c r="N677">
        <v>0.13773199999999999</v>
      </c>
      <c r="O677" s="1">
        <v>2.4594900000000001E-10</v>
      </c>
      <c r="P677" s="2" t="str">
        <f t="shared" si="81"/>
        <v/>
      </c>
      <c r="Q677">
        <v>0.31970854610132399</v>
      </c>
      <c r="R677">
        <v>6</v>
      </c>
      <c r="S677">
        <v>416</v>
      </c>
      <c r="T677">
        <v>2.89815E-2</v>
      </c>
      <c r="U677" s="1">
        <v>1.01325E-10</v>
      </c>
      <c r="V677" s="2" t="str">
        <f t="shared" si="82"/>
        <v/>
      </c>
      <c r="W677">
        <v>0.31970854624595002</v>
      </c>
      <c r="X677">
        <v>6</v>
      </c>
      <c r="Y677">
        <v>399</v>
      </c>
      <c r="Z677">
        <v>0.13773199999999999</v>
      </c>
      <c r="AA677" s="1">
        <v>2.4595100000000002E-10</v>
      </c>
      <c r="AB677">
        <f t="shared" si="83"/>
        <v>9.9920072216264089E-16</v>
      </c>
      <c r="AC677" s="2" t="str">
        <f t="shared" si="84"/>
        <v/>
      </c>
      <c r="AD677">
        <v>0.31970854610132399</v>
      </c>
      <c r="AE677">
        <v>6</v>
      </c>
      <c r="AF677">
        <v>416</v>
      </c>
      <c r="AG677">
        <v>2.89815E-2</v>
      </c>
      <c r="AH677" s="1">
        <v>1.01325E-10</v>
      </c>
      <c r="AI677" s="2" t="str">
        <f t="shared" si="85"/>
        <v/>
      </c>
      <c r="AJ677">
        <v>0.31970854610132399</v>
      </c>
      <c r="AK677">
        <v>6</v>
      </c>
      <c r="AL677">
        <v>416</v>
      </c>
      <c r="AM677">
        <v>2.89815E-2</v>
      </c>
      <c r="AN677" s="1">
        <v>1.01325E-10</v>
      </c>
      <c r="AO677" s="2" t="str">
        <f t="shared" si="86"/>
        <v/>
      </c>
      <c r="AP677">
        <v>0.31970854610132399</v>
      </c>
      <c r="AQ677">
        <v>6</v>
      </c>
      <c r="AR677">
        <v>416</v>
      </c>
      <c r="AS677">
        <v>2.89815E-2</v>
      </c>
      <c r="AT677" s="1">
        <v>1.01325E-10</v>
      </c>
      <c r="AU677" s="2" t="str">
        <f t="shared" si="87"/>
        <v/>
      </c>
    </row>
    <row r="678" spans="1:47" x14ac:dyDescent="0.2">
      <c r="A678" t="s">
        <v>641</v>
      </c>
      <c r="B678">
        <v>0</v>
      </c>
      <c r="C678">
        <v>1</v>
      </c>
      <c r="D678">
        <v>1.8181818181818181E-2</v>
      </c>
      <c r="E678">
        <v>1.81818181818179E-2</v>
      </c>
      <c r="F678">
        <v>3</v>
      </c>
      <c r="G678">
        <v>59</v>
      </c>
      <c r="H678" s="1">
        <v>9.6346699999999994E-12</v>
      </c>
      <c r="I678" s="1">
        <v>1.8181800000000001E-10</v>
      </c>
      <c r="J678" s="2" t="str">
        <f t="shared" si="80"/>
        <v/>
      </c>
      <c r="K678">
        <v>1.8181818181816699E-2</v>
      </c>
      <c r="L678">
        <v>3</v>
      </c>
      <c r="M678">
        <v>49</v>
      </c>
      <c r="N678" s="1">
        <v>5.1766499999999999E-9</v>
      </c>
      <c r="O678" s="1">
        <v>1.81817E-10</v>
      </c>
      <c r="P678" s="2" t="str">
        <f t="shared" si="81"/>
        <v/>
      </c>
      <c r="Q678">
        <v>1.81818181818179E-2</v>
      </c>
      <c r="R678">
        <v>3</v>
      </c>
      <c r="S678">
        <v>59</v>
      </c>
      <c r="T678" s="1">
        <v>9.6346699999999994E-12</v>
      </c>
      <c r="U678" s="1">
        <v>1.8181800000000001E-10</v>
      </c>
      <c r="V678" s="2" t="str">
        <f t="shared" si="82"/>
        <v/>
      </c>
      <c r="W678">
        <v>1.8181818181816699E-2</v>
      </c>
      <c r="X678">
        <v>3</v>
      </c>
      <c r="Y678">
        <v>49</v>
      </c>
      <c r="Z678" s="1">
        <v>5.1766599999999998E-9</v>
      </c>
      <c r="AA678" s="1">
        <v>1.81817E-10</v>
      </c>
      <c r="AB678">
        <f t="shared" si="83"/>
        <v>0</v>
      </c>
      <c r="AC678" s="2" t="str">
        <f t="shared" si="84"/>
        <v>BETTER</v>
      </c>
      <c r="AD678">
        <v>1.81818181818179E-2</v>
      </c>
      <c r="AE678">
        <v>3</v>
      </c>
      <c r="AF678">
        <v>59</v>
      </c>
      <c r="AG678" s="1">
        <v>9.6346699999999994E-12</v>
      </c>
      <c r="AH678" s="1">
        <v>1.8181800000000001E-10</v>
      </c>
      <c r="AI678" s="2" t="str">
        <f t="shared" si="85"/>
        <v/>
      </c>
      <c r="AJ678">
        <v>1.81818181818179E-2</v>
      </c>
      <c r="AK678">
        <v>3</v>
      </c>
      <c r="AL678">
        <v>59</v>
      </c>
      <c r="AM678" s="1">
        <v>9.6346699999999994E-12</v>
      </c>
      <c r="AN678" s="1">
        <v>1.8181800000000001E-10</v>
      </c>
      <c r="AO678" s="2" t="str">
        <f t="shared" si="86"/>
        <v/>
      </c>
      <c r="AP678">
        <v>1.81818181818179E-2</v>
      </c>
      <c r="AQ678">
        <v>3</v>
      </c>
      <c r="AR678">
        <v>59</v>
      </c>
      <c r="AS678" s="1">
        <v>9.6346699999999994E-12</v>
      </c>
      <c r="AT678" s="1">
        <v>1.8181800000000001E-10</v>
      </c>
      <c r="AU678" s="2" t="str">
        <f t="shared" si="87"/>
        <v/>
      </c>
    </row>
    <row r="679" spans="1:47" x14ac:dyDescent="0.2">
      <c r="A679" t="s">
        <v>284</v>
      </c>
      <c r="B679">
        <v>0</v>
      </c>
      <c r="C679">
        <v>1</v>
      </c>
      <c r="D679">
        <v>0.47442115499605964</v>
      </c>
      <c r="E679">
        <v>0.47442115499605902</v>
      </c>
      <c r="F679">
        <v>3</v>
      </c>
      <c r="G679">
        <v>55</v>
      </c>
      <c r="H679" s="1">
        <v>7.4885199999999997E-15</v>
      </c>
      <c r="I679" s="1">
        <v>3.9404600000000004E-12</v>
      </c>
      <c r="J679" s="2" t="str">
        <f t="shared" si="80"/>
        <v/>
      </c>
      <c r="K679">
        <v>0.47442115499605902</v>
      </c>
      <c r="L679">
        <v>3</v>
      </c>
      <c r="M679">
        <v>49</v>
      </c>
      <c r="N679" s="1">
        <v>1.3159899999999999E-12</v>
      </c>
      <c r="O679" s="1">
        <v>3.9403499999999999E-12</v>
      </c>
      <c r="P679" s="2" t="str">
        <f t="shared" si="81"/>
        <v/>
      </c>
      <c r="Q679">
        <v>0.47442115499605902</v>
      </c>
      <c r="R679">
        <v>3</v>
      </c>
      <c r="S679">
        <v>55</v>
      </c>
      <c r="T679" s="1">
        <v>7.4885199999999997E-15</v>
      </c>
      <c r="U679" s="1">
        <v>3.9404600000000004E-12</v>
      </c>
      <c r="V679" s="2" t="str">
        <f t="shared" si="82"/>
        <v/>
      </c>
      <c r="W679">
        <v>0.47442115499605902</v>
      </c>
      <c r="X679">
        <v>3</v>
      </c>
      <c r="Y679">
        <v>49</v>
      </c>
      <c r="Z679" s="1">
        <v>1.31576E-12</v>
      </c>
      <c r="AA679" s="1">
        <v>3.9402400000000002E-12</v>
      </c>
      <c r="AB679">
        <f t="shared" si="83"/>
        <v>0</v>
      </c>
      <c r="AC679" s="2" t="str">
        <f t="shared" si="84"/>
        <v>BETTER</v>
      </c>
      <c r="AD679">
        <v>0.47442115499605902</v>
      </c>
      <c r="AE679">
        <v>3</v>
      </c>
      <c r="AF679">
        <v>55</v>
      </c>
      <c r="AG679" s="1">
        <v>7.4885199999999997E-15</v>
      </c>
      <c r="AH679" s="1">
        <v>3.9404600000000004E-12</v>
      </c>
      <c r="AI679" s="2" t="str">
        <f t="shared" si="85"/>
        <v/>
      </c>
      <c r="AJ679">
        <v>0.47442115499605902</v>
      </c>
      <c r="AK679">
        <v>3</v>
      </c>
      <c r="AL679">
        <v>55</v>
      </c>
      <c r="AM679" s="1">
        <v>7.4885199999999997E-15</v>
      </c>
      <c r="AN679" s="1">
        <v>3.9404600000000004E-12</v>
      </c>
      <c r="AO679" s="2" t="str">
        <f t="shared" si="86"/>
        <v/>
      </c>
      <c r="AP679">
        <v>0.47442115499605902</v>
      </c>
      <c r="AQ679">
        <v>3</v>
      </c>
      <c r="AR679">
        <v>55</v>
      </c>
      <c r="AS679" s="1">
        <v>7.4885199999999997E-15</v>
      </c>
      <c r="AT679" s="1">
        <v>3.9404600000000004E-12</v>
      </c>
      <c r="AU679" s="2" t="str">
        <f t="shared" si="87"/>
        <v/>
      </c>
    </row>
    <row r="680" spans="1:47" x14ac:dyDescent="0.2">
      <c r="A680" t="s">
        <v>642</v>
      </c>
      <c r="B680">
        <v>0</v>
      </c>
      <c r="C680">
        <v>1</v>
      </c>
      <c r="D680">
        <v>0.78539816339744828</v>
      </c>
      <c r="E680">
        <v>0.78539816339744795</v>
      </c>
      <c r="F680">
        <v>3</v>
      </c>
      <c r="G680">
        <v>58</v>
      </c>
      <c r="H680" s="1">
        <v>4.2805400000000002E-10</v>
      </c>
      <c r="I680" s="1">
        <v>3.9744799999999999E-10</v>
      </c>
      <c r="J680" s="2" t="str">
        <f t="shared" si="80"/>
        <v/>
      </c>
      <c r="K680">
        <v>0.78539816339744695</v>
      </c>
      <c r="L680">
        <v>4</v>
      </c>
      <c r="M680">
        <v>99</v>
      </c>
      <c r="N680" s="1">
        <v>6.0783899999999999E-13</v>
      </c>
      <c r="O680" s="1">
        <v>3.9744699999999998E-10</v>
      </c>
      <c r="P680" s="2" t="str">
        <f t="shared" si="81"/>
        <v/>
      </c>
      <c r="Q680">
        <v>0.78539816339744795</v>
      </c>
      <c r="R680">
        <v>3</v>
      </c>
      <c r="S680">
        <v>58</v>
      </c>
      <c r="T680" s="1">
        <v>4.2805400000000002E-10</v>
      </c>
      <c r="U680" s="1">
        <v>3.9744799999999999E-10</v>
      </c>
      <c r="V680" s="2" t="str">
        <f t="shared" si="82"/>
        <v/>
      </c>
      <c r="W680">
        <v>0.78539816339744695</v>
      </c>
      <c r="X680">
        <v>4</v>
      </c>
      <c r="Y680">
        <v>99</v>
      </c>
      <c r="Z680" s="1">
        <v>6.0727399999999998E-13</v>
      </c>
      <c r="AA680" s="1">
        <v>3.9744799999999999E-10</v>
      </c>
      <c r="AB680">
        <f t="shared" si="83"/>
        <v>0</v>
      </c>
      <c r="AC680" s="2" t="str">
        <f t="shared" si="84"/>
        <v>BETTER</v>
      </c>
      <c r="AD680">
        <v>0.78539816339744795</v>
      </c>
      <c r="AE680">
        <v>3</v>
      </c>
      <c r="AF680">
        <v>58</v>
      </c>
      <c r="AG680" s="1">
        <v>4.2805400000000002E-10</v>
      </c>
      <c r="AH680" s="1">
        <v>3.9744799999999999E-10</v>
      </c>
      <c r="AI680" s="2" t="str">
        <f t="shared" si="85"/>
        <v/>
      </c>
      <c r="AJ680">
        <v>0.78539816339744795</v>
      </c>
      <c r="AK680">
        <v>3</v>
      </c>
      <c r="AL680">
        <v>58</v>
      </c>
      <c r="AM680" s="1">
        <v>4.2805400000000002E-10</v>
      </c>
      <c r="AN680" s="1">
        <v>3.9744799999999999E-10</v>
      </c>
      <c r="AO680" s="2" t="str">
        <f t="shared" si="86"/>
        <v/>
      </c>
      <c r="AP680">
        <v>0.78539816339744795</v>
      </c>
      <c r="AQ680">
        <v>3</v>
      </c>
      <c r="AR680">
        <v>58</v>
      </c>
      <c r="AS680" s="1">
        <v>4.2805400000000002E-10</v>
      </c>
      <c r="AT680" s="1">
        <v>3.9744799999999999E-10</v>
      </c>
      <c r="AU680" s="2" t="str">
        <f t="shared" si="87"/>
        <v/>
      </c>
    </row>
    <row r="681" spans="1:47" x14ac:dyDescent="0.2">
      <c r="A681" t="s">
        <v>643</v>
      </c>
      <c r="B681">
        <v>0</v>
      </c>
      <c r="C681">
        <v>1</v>
      </c>
      <c r="D681">
        <v>0.46146146243321629</v>
      </c>
      <c r="E681">
        <v>0.46146146243292901</v>
      </c>
      <c r="F681">
        <v>3</v>
      </c>
      <c r="G681">
        <v>63</v>
      </c>
      <c r="H681" s="1">
        <v>1.03766E-12</v>
      </c>
      <c r="I681" s="1">
        <v>4.3293000000000002E-10</v>
      </c>
      <c r="J681" s="2" t="str">
        <f t="shared" si="80"/>
        <v/>
      </c>
      <c r="K681">
        <v>0.46146137334842102</v>
      </c>
      <c r="L681">
        <v>3</v>
      </c>
      <c r="M681">
        <v>49</v>
      </c>
      <c r="N681" s="1">
        <v>9.5196699999999999E-8</v>
      </c>
      <c r="O681" s="1">
        <v>8.8651599999999997E-8</v>
      </c>
      <c r="P681" s="2" t="str">
        <f t="shared" si="81"/>
        <v>ALERT</v>
      </c>
      <c r="Q681">
        <v>0.46146146243292901</v>
      </c>
      <c r="R681">
        <v>3</v>
      </c>
      <c r="S681">
        <v>63</v>
      </c>
      <c r="T681" s="1">
        <v>1.03742E-12</v>
      </c>
      <c r="U681" s="1">
        <v>4.3293000000000002E-10</v>
      </c>
      <c r="V681" s="2" t="str">
        <f t="shared" si="82"/>
        <v/>
      </c>
      <c r="W681">
        <v>0.46146137409829502</v>
      </c>
      <c r="X681">
        <v>3</v>
      </c>
      <c r="Y681">
        <v>49</v>
      </c>
      <c r="Z681" s="1">
        <v>9.6821500000000004E-8</v>
      </c>
      <c r="AA681" s="1">
        <v>8.7901699999999999E-8</v>
      </c>
      <c r="AB681">
        <f t="shared" si="83"/>
        <v>7.4987399623083206E-10</v>
      </c>
      <c r="AC681" s="2" t="str">
        <f t="shared" si="84"/>
        <v>BETTER</v>
      </c>
      <c r="AD681">
        <v>0.46146146243292901</v>
      </c>
      <c r="AE681">
        <v>3</v>
      </c>
      <c r="AF681">
        <v>63</v>
      </c>
      <c r="AG681" s="1">
        <v>1.03742E-12</v>
      </c>
      <c r="AH681" s="1">
        <v>4.3293000000000002E-10</v>
      </c>
      <c r="AI681" s="2" t="str">
        <f t="shared" si="85"/>
        <v/>
      </c>
      <c r="AJ681">
        <v>0.46146146243292901</v>
      </c>
      <c r="AK681">
        <v>3</v>
      </c>
      <c r="AL681">
        <v>63</v>
      </c>
      <c r="AM681" s="1">
        <v>1.03766E-12</v>
      </c>
      <c r="AN681" s="1">
        <v>4.3293000000000002E-10</v>
      </c>
      <c r="AO681" s="2" t="str">
        <f t="shared" si="86"/>
        <v/>
      </c>
      <c r="AP681">
        <v>0.46146146243292901</v>
      </c>
      <c r="AQ681">
        <v>3</v>
      </c>
      <c r="AR681">
        <v>63</v>
      </c>
      <c r="AS681" s="1">
        <v>1.03742E-12</v>
      </c>
      <c r="AT681" s="1">
        <v>4.3293000000000002E-10</v>
      </c>
      <c r="AU681" s="2" t="str">
        <f t="shared" si="87"/>
        <v/>
      </c>
    </row>
    <row r="682" spans="1:47" x14ac:dyDescent="0.2">
      <c r="A682" t="s">
        <v>644</v>
      </c>
      <c r="B682">
        <v>0</v>
      </c>
      <c r="C682">
        <v>1</v>
      </c>
      <c r="D682">
        <v>0.60757027468604807</v>
      </c>
      <c r="E682">
        <v>0.60757027468604796</v>
      </c>
      <c r="F682">
        <v>3</v>
      </c>
      <c r="G682">
        <v>58</v>
      </c>
      <c r="H682" s="1">
        <v>7.8574600000000005E-15</v>
      </c>
      <c r="I682" s="1">
        <v>3.1395099999999999E-10</v>
      </c>
      <c r="J682" s="2" t="str">
        <f t="shared" si="80"/>
        <v/>
      </c>
      <c r="K682">
        <v>0.60757027468604696</v>
      </c>
      <c r="L682">
        <v>3</v>
      </c>
      <c r="M682">
        <v>49</v>
      </c>
      <c r="N682" s="1">
        <v>3.3045900000000001E-10</v>
      </c>
      <c r="O682" s="1">
        <v>3.1395300000000001E-10</v>
      </c>
      <c r="P682" s="2" t="str">
        <f t="shared" si="81"/>
        <v/>
      </c>
      <c r="Q682">
        <v>0.60757027468604796</v>
      </c>
      <c r="R682">
        <v>3</v>
      </c>
      <c r="S682">
        <v>58</v>
      </c>
      <c r="T682" s="1">
        <v>7.8574600000000005E-15</v>
      </c>
      <c r="U682" s="1">
        <v>3.1395099999999999E-10</v>
      </c>
      <c r="V682" s="2" t="str">
        <f t="shared" si="82"/>
        <v/>
      </c>
      <c r="W682">
        <v>0.60757027468604696</v>
      </c>
      <c r="X682">
        <v>3</v>
      </c>
      <c r="Y682">
        <v>49</v>
      </c>
      <c r="Z682" s="1">
        <v>3.3045900000000001E-10</v>
      </c>
      <c r="AA682" s="1">
        <v>3.1395300000000001E-10</v>
      </c>
      <c r="AB682">
        <f t="shared" si="83"/>
        <v>0</v>
      </c>
      <c r="AC682" s="2" t="str">
        <f t="shared" si="84"/>
        <v>BETTER</v>
      </c>
      <c r="AD682">
        <v>0.60757027468604796</v>
      </c>
      <c r="AE682">
        <v>3</v>
      </c>
      <c r="AF682">
        <v>58</v>
      </c>
      <c r="AG682" s="1">
        <v>7.8574600000000005E-15</v>
      </c>
      <c r="AH682" s="1">
        <v>3.1395099999999999E-10</v>
      </c>
      <c r="AI682" s="2" t="str">
        <f t="shared" si="85"/>
        <v/>
      </c>
      <c r="AJ682">
        <v>0.60757027468604796</v>
      </c>
      <c r="AK682">
        <v>3</v>
      </c>
      <c r="AL682">
        <v>58</v>
      </c>
      <c r="AM682" s="1">
        <v>7.8574600000000005E-15</v>
      </c>
      <c r="AN682" s="1">
        <v>3.1395099999999999E-10</v>
      </c>
      <c r="AO682" s="2" t="str">
        <f t="shared" si="86"/>
        <v/>
      </c>
      <c r="AP682">
        <v>0.60757027468604796</v>
      </c>
      <c r="AQ682">
        <v>3</v>
      </c>
      <c r="AR682">
        <v>58</v>
      </c>
      <c r="AS682" s="1">
        <v>7.8574600000000005E-15</v>
      </c>
      <c r="AT682" s="1">
        <v>3.1395099999999999E-10</v>
      </c>
      <c r="AU682" s="2" t="str">
        <f t="shared" si="87"/>
        <v/>
      </c>
    </row>
    <row r="683" spans="1:47" x14ac:dyDescent="0.2">
      <c r="A683" t="s">
        <v>506</v>
      </c>
      <c r="B683">
        <v>0</v>
      </c>
      <c r="C683">
        <v>1.5707963267948966</v>
      </c>
      <c r="D683">
        <v>0.38494647276779465</v>
      </c>
      <c r="E683">
        <v>0.38494647288169997</v>
      </c>
      <c r="F683">
        <v>3</v>
      </c>
      <c r="G683">
        <v>58</v>
      </c>
      <c r="H683" s="1">
        <v>2.6223600000000001E-11</v>
      </c>
      <c r="I683" s="1">
        <v>1.1829900000000001E-10</v>
      </c>
      <c r="J683" s="2" t="str">
        <f t="shared" si="80"/>
        <v/>
      </c>
      <c r="K683">
        <v>0.38494647288169898</v>
      </c>
      <c r="L683">
        <v>3</v>
      </c>
      <c r="M683">
        <v>49</v>
      </c>
      <c r="N683" s="1">
        <v>1.4855199999999999E-7</v>
      </c>
      <c r="O683" s="1">
        <v>1.1829999999999999E-10</v>
      </c>
      <c r="P683" s="2" t="str">
        <f t="shared" si="81"/>
        <v/>
      </c>
      <c r="Q683">
        <v>0.38494647288169997</v>
      </c>
      <c r="R683">
        <v>3</v>
      </c>
      <c r="S683">
        <v>58</v>
      </c>
      <c r="T683" s="1">
        <v>2.6223600000000001E-11</v>
      </c>
      <c r="U683" s="1">
        <v>1.1829900000000001E-10</v>
      </c>
      <c r="V683" s="2" t="str">
        <f t="shared" si="82"/>
        <v/>
      </c>
      <c r="W683">
        <v>0.38494647288169898</v>
      </c>
      <c r="X683">
        <v>3</v>
      </c>
      <c r="Y683">
        <v>49</v>
      </c>
      <c r="Z683" s="1">
        <v>1.4855199999999999E-7</v>
      </c>
      <c r="AA683" s="1">
        <v>1.1829999999999999E-10</v>
      </c>
      <c r="AB683">
        <f t="shared" si="83"/>
        <v>0</v>
      </c>
      <c r="AC683" s="2" t="str">
        <f t="shared" si="84"/>
        <v>BETTER</v>
      </c>
      <c r="AD683">
        <v>0.38494647288169997</v>
      </c>
      <c r="AE683">
        <v>3</v>
      </c>
      <c r="AF683">
        <v>58</v>
      </c>
      <c r="AG683" s="1">
        <v>2.6223600000000001E-11</v>
      </c>
      <c r="AH683" s="1">
        <v>1.1829900000000001E-10</v>
      </c>
      <c r="AI683" s="2" t="str">
        <f t="shared" si="85"/>
        <v/>
      </c>
      <c r="AJ683">
        <v>0.38494647288169997</v>
      </c>
      <c r="AK683">
        <v>3</v>
      </c>
      <c r="AL683">
        <v>58</v>
      </c>
      <c r="AM683" s="1">
        <v>2.6223600000000001E-11</v>
      </c>
      <c r="AN683" s="1">
        <v>1.1829900000000001E-10</v>
      </c>
      <c r="AO683" s="2" t="str">
        <f t="shared" si="86"/>
        <v/>
      </c>
      <c r="AP683">
        <v>0.38494647288169997</v>
      </c>
      <c r="AQ683">
        <v>3</v>
      </c>
      <c r="AR683">
        <v>58</v>
      </c>
      <c r="AS683" s="1">
        <v>2.6223600000000001E-11</v>
      </c>
      <c r="AT683" s="1">
        <v>1.1829900000000001E-10</v>
      </c>
      <c r="AU683" s="2" t="str">
        <f t="shared" si="87"/>
        <v/>
      </c>
    </row>
    <row r="684" spans="1:47" x14ac:dyDescent="0.2">
      <c r="A684" t="s">
        <v>645</v>
      </c>
      <c r="B684">
        <v>-2</v>
      </c>
      <c r="C684">
        <v>2</v>
      </c>
      <c r="D684">
        <v>1.5704400638497</v>
      </c>
      <c r="E684">
        <v>1.54004635306324</v>
      </c>
      <c r="F684">
        <v>6</v>
      </c>
      <c r="G684">
        <v>413</v>
      </c>
      <c r="H684">
        <v>0.174209</v>
      </c>
      <c r="I684">
        <v>3.0393699999999999E-2</v>
      </c>
      <c r="J684" s="2" t="str">
        <f t="shared" si="80"/>
        <v>ALERT</v>
      </c>
      <c r="K684">
        <v>1.34641669046018</v>
      </c>
      <c r="L684">
        <v>6</v>
      </c>
      <c r="M684">
        <v>399</v>
      </c>
      <c r="N684">
        <v>0.36327300000000001</v>
      </c>
      <c r="O684">
        <v>0.224023</v>
      </c>
      <c r="P684" s="2" t="str">
        <f t="shared" si="81"/>
        <v>ALERT</v>
      </c>
      <c r="Q684">
        <v>1.54004635306324</v>
      </c>
      <c r="R684">
        <v>6</v>
      </c>
      <c r="S684">
        <v>413</v>
      </c>
      <c r="T684">
        <v>0.174209</v>
      </c>
      <c r="U684">
        <v>3.0393699999999999E-2</v>
      </c>
      <c r="V684" s="2" t="str">
        <f t="shared" si="82"/>
        <v/>
      </c>
      <c r="W684">
        <v>1.3464166904602599</v>
      </c>
      <c r="X684">
        <v>6</v>
      </c>
      <c r="Y684">
        <v>399</v>
      </c>
      <c r="Z684">
        <v>0.36327300000000001</v>
      </c>
      <c r="AA684">
        <v>0.224023</v>
      </c>
      <c r="AB684">
        <f t="shared" si="83"/>
        <v>7.9936057773011271E-14</v>
      </c>
      <c r="AC684" s="2" t="str">
        <f t="shared" si="84"/>
        <v>BETTER</v>
      </c>
      <c r="AD684">
        <v>1.54004635306324</v>
      </c>
      <c r="AE684">
        <v>6</v>
      </c>
      <c r="AF684">
        <v>413</v>
      </c>
      <c r="AG684">
        <v>0.174209</v>
      </c>
      <c r="AH684">
        <v>3.0393699999999999E-2</v>
      </c>
      <c r="AI684" s="2" t="str">
        <f t="shared" si="85"/>
        <v>ALERT</v>
      </c>
      <c r="AJ684">
        <v>1.54004635306324</v>
      </c>
      <c r="AK684">
        <v>6</v>
      </c>
      <c r="AL684">
        <v>413</v>
      </c>
      <c r="AM684">
        <v>0.174209</v>
      </c>
      <c r="AN684">
        <v>3.0393699999999999E-2</v>
      </c>
      <c r="AO684" s="2" t="str">
        <f t="shared" si="86"/>
        <v/>
      </c>
      <c r="AP684">
        <v>1.54004635306324</v>
      </c>
      <c r="AQ684">
        <v>6</v>
      </c>
      <c r="AR684">
        <v>413</v>
      </c>
      <c r="AS684">
        <v>0.174209</v>
      </c>
      <c r="AT684">
        <v>3.0393699999999999E-2</v>
      </c>
      <c r="AU684" s="2" t="str">
        <f t="shared" si="87"/>
        <v/>
      </c>
    </row>
    <row r="685" spans="1:47" x14ac:dyDescent="0.2">
      <c r="A685" t="s">
        <v>646</v>
      </c>
      <c r="B685">
        <v>0</v>
      </c>
      <c r="C685">
        <v>1</v>
      </c>
      <c r="D685">
        <v>4.7428416548508601</v>
      </c>
      <c r="E685">
        <v>4.7428416548508601</v>
      </c>
      <c r="F685">
        <v>3</v>
      </c>
      <c r="G685">
        <v>56</v>
      </c>
      <c r="H685" s="1">
        <v>6.6539599999999999E-11</v>
      </c>
      <c r="I685" s="1">
        <v>1.4913699999999999E-10</v>
      </c>
      <c r="J685" s="2" t="str">
        <f t="shared" si="80"/>
        <v/>
      </c>
      <c r="K685">
        <v>4.7428416548508601</v>
      </c>
      <c r="L685">
        <v>3</v>
      </c>
      <c r="M685">
        <v>49</v>
      </c>
      <c r="N685" s="1">
        <v>1.73978E-9</v>
      </c>
      <c r="O685" s="1">
        <v>1.49138E-10</v>
      </c>
      <c r="P685" s="2" t="str">
        <f t="shared" si="81"/>
        <v/>
      </c>
      <c r="Q685">
        <v>4.7428416548508601</v>
      </c>
      <c r="R685">
        <v>3</v>
      </c>
      <c r="S685">
        <v>56</v>
      </c>
      <c r="T685" s="1">
        <v>6.6539599999999999E-11</v>
      </c>
      <c r="U685" s="1">
        <v>1.4913699999999999E-10</v>
      </c>
      <c r="V685" s="2" t="str">
        <f t="shared" si="82"/>
        <v/>
      </c>
      <c r="W685">
        <v>4.7428416548508601</v>
      </c>
      <c r="X685">
        <v>3</v>
      </c>
      <c r="Y685">
        <v>49</v>
      </c>
      <c r="Z685" s="1">
        <v>1.73978E-9</v>
      </c>
      <c r="AA685" s="1">
        <v>1.49138E-10</v>
      </c>
      <c r="AB685">
        <f t="shared" si="83"/>
        <v>0</v>
      </c>
      <c r="AC685" s="2" t="str">
        <f t="shared" si="84"/>
        <v>BETTER</v>
      </c>
      <c r="AD685">
        <v>4.7428416548508601</v>
      </c>
      <c r="AE685">
        <v>3</v>
      </c>
      <c r="AF685">
        <v>56</v>
      </c>
      <c r="AG685" s="1">
        <v>6.6539599999999999E-11</v>
      </c>
      <c r="AH685" s="1">
        <v>1.4913699999999999E-10</v>
      </c>
      <c r="AI685" s="2" t="str">
        <f t="shared" si="85"/>
        <v/>
      </c>
      <c r="AJ685">
        <v>4.7428416548508601</v>
      </c>
      <c r="AK685">
        <v>3</v>
      </c>
      <c r="AL685">
        <v>56</v>
      </c>
      <c r="AM685" s="1">
        <v>6.6539599999999999E-11</v>
      </c>
      <c r="AN685" s="1">
        <v>1.4913699999999999E-10</v>
      </c>
      <c r="AO685" s="2" t="str">
        <f t="shared" si="86"/>
        <v/>
      </c>
      <c r="AP685">
        <v>4.7428416548508601</v>
      </c>
      <c r="AQ685">
        <v>3</v>
      </c>
      <c r="AR685">
        <v>56</v>
      </c>
      <c r="AS685" s="1">
        <v>6.6539599999999999E-11</v>
      </c>
      <c r="AT685" s="1">
        <v>1.4913699999999999E-10</v>
      </c>
      <c r="AU685" s="2" t="str">
        <f t="shared" si="87"/>
        <v/>
      </c>
    </row>
    <row r="686" spans="1:47" x14ac:dyDescent="0.2">
      <c r="A686" t="s">
        <v>39</v>
      </c>
      <c r="B686">
        <v>0</v>
      </c>
      <c r="C686">
        <v>1</v>
      </c>
      <c r="D686">
        <v>0.5</v>
      </c>
      <c r="E686">
        <v>0.49999999993600802</v>
      </c>
      <c r="F686">
        <v>5</v>
      </c>
      <c r="G686">
        <v>210</v>
      </c>
      <c r="H686" s="1">
        <v>3.0802700000000002E-9</v>
      </c>
      <c r="I686" s="1">
        <v>6.3991100000000005E-11</v>
      </c>
      <c r="J686" s="2" t="str">
        <f t="shared" si="80"/>
        <v/>
      </c>
      <c r="K686">
        <v>0.49999999999998002</v>
      </c>
      <c r="L686">
        <v>5</v>
      </c>
      <c r="M686">
        <v>197</v>
      </c>
      <c r="N686" s="1">
        <v>3.0047599999999997E-8</v>
      </c>
      <c r="O686" s="1">
        <v>1.9761999999999999E-14</v>
      </c>
      <c r="P686" s="2" t="str">
        <f t="shared" si="81"/>
        <v/>
      </c>
      <c r="Q686">
        <v>0.49999999993600802</v>
      </c>
      <c r="R686">
        <v>5</v>
      </c>
      <c r="S686">
        <v>210</v>
      </c>
      <c r="T686" s="1">
        <v>3.0802700000000002E-9</v>
      </c>
      <c r="U686" s="1">
        <v>6.3991100000000005E-11</v>
      </c>
      <c r="V686" s="2" t="str">
        <f t="shared" si="82"/>
        <v/>
      </c>
      <c r="W686">
        <v>0.49999999999997902</v>
      </c>
      <c r="X686">
        <v>5</v>
      </c>
      <c r="Y686">
        <v>197</v>
      </c>
      <c r="Z686" s="1">
        <v>3.0047599999999997E-8</v>
      </c>
      <c r="AA686" s="1">
        <v>2.01505E-14</v>
      </c>
      <c r="AB686">
        <f t="shared" si="83"/>
        <v>9.9920072216264089E-16</v>
      </c>
      <c r="AC686" s="2" t="str">
        <f t="shared" si="84"/>
        <v/>
      </c>
      <c r="AD686">
        <v>0.49999999993600802</v>
      </c>
      <c r="AE686">
        <v>5</v>
      </c>
      <c r="AF686">
        <v>210</v>
      </c>
      <c r="AG686" s="1">
        <v>3.0802700000000002E-9</v>
      </c>
      <c r="AH686" s="1">
        <v>6.3991100000000005E-11</v>
      </c>
      <c r="AI686" s="2" t="str">
        <f t="shared" si="85"/>
        <v/>
      </c>
      <c r="AJ686">
        <v>0.49999999993600802</v>
      </c>
      <c r="AK686">
        <v>5</v>
      </c>
      <c r="AL686">
        <v>210</v>
      </c>
      <c r="AM686" s="1">
        <v>3.0802700000000002E-9</v>
      </c>
      <c r="AN686" s="1">
        <v>6.3991100000000005E-11</v>
      </c>
      <c r="AO686" s="2" t="str">
        <f t="shared" si="86"/>
        <v/>
      </c>
      <c r="AP686">
        <v>0.49999999993600802</v>
      </c>
      <c r="AQ686">
        <v>5</v>
      </c>
      <c r="AR686">
        <v>210</v>
      </c>
      <c r="AS686" s="1">
        <v>3.0802700000000002E-9</v>
      </c>
      <c r="AT686" s="1">
        <v>6.3991100000000005E-11</v>
      </c>
      <c r="AU686" s="2" t="str">
        <f t="shared" si="87"/>
        <v/>
      </c>
    </row>
    <row r="687" spans="1:47" x14ac:dyDescent="0.2">
      <c r="A687" t="s">
        <v>647</v>
      </c>
      <c r="B687">
        <v>0</v>
      </c>
      <c r="C687">
        <v>4</v>
      </c>
      <c r="D687">
        <v>19.01719148125278</v>
      </c>
      <c r="E687">
        <v>19.017191481252802</v>
      </c>
      <c r="F687">
        <v>3</v>
      </c>
      <c r="G687">
        <v>58</v>
      </c>
      <c r="H687" s="1">
        <v>3.7891299999999999E-11</v>
      </c>
      <c r="I687" s="1">
        <v>1.2528299999999999E-9</v>
      </c>
      <c r="J687" s="2" t="str">
        <f t="shared" si="80"/>
        <v/>
      </c>
      <c r="K687">
        <v>19.017191481252901</v>
      </c>
      <c r="L687">
        <v>3</v>
      </c>
      <c r="M687">
        <v>49</v>
      </c>
      <c r="N687" s="1">
        <v>1.92746E-7</v>
      </c>
      <c r="O687" s="1">
        <v>1.2529499999999999E-9</v>
      </c>
      <c r="P687" s="2" t="str">
        <f t="shared" si="81"/>
        <v>ALERT</v>
      </c>
      <c r="Q687">
        <v>19.017191481252802</v>
      </c>
      <c r="R687">
        <v>3</v>
      </c>
      <c r="S687">
        <v>58</v>
      </c>
      <c r="T687" s="1">
        <v>3.7891299999999999E-11</v>
      </c>
      <c r="U687" s="1">
        <v>1.2528299999999999E-9</v>
      </c>
      <c r="V687" s="2" t="str">
        <f t="shared" si="82"/>
        <v/>
      </c>
      <c r="W687">
        <v>19.017191481252901</v>
      </c>
      <c r="X687">
        <v>3</v>
      </c>
      <c r="Y687">
        <v>49</v>
      </c>
      <c r="Z687" s="1">
        <v>1.92746E-7</v>
      </c>
      <c r="AA687" s="1">
        <v>1.25294E-9</v>
      </c>
      <c r="AB687">
        <f t="shared" si="83"/>
        <v>0</v>
      </c>
      <c r="AC687" s="2" t="str">
        <f t="shared" si="84"/>
        <v>BETTER</v>
      </c>
      <c r="AD687">
        <v>19.017191481252802</v>
      </c>
      <c r="AE687">
        <v>3</v>
      </c>
      <c r="AF687">
        <v>58</v>
      </c>
      <c r="AG687" s="1">
        <v>3.7891299999999999E-11</v>
      </c>
      <c r="AH687" s="1">
        <v>1.2528299999999999E-9</v>
      </c>
      <c r="AI687" s="2" t="str">
        <f t="shared" si="85"/>
        <v/>
      </c>
      <c r="AJ687">
        <v>19.017191481252802</v>
      </c>
      <c r="AK687">
        <v>3</v>
      </c>
      <c r="AL687">
        <v>58</v>
      </c>
      <c r="AM687" s="1">
        <v>3.7891299999999999E-11</v>
      </c>
      <c r="AN687" s="1">
        <v>1.2528299999999999E-9</v>
      </c>
      <c r="AO687" s="2" t="str">
        <f t="shared" si="86"/>
        <v/>
      </c>
      <c r="AP687">
        <v>19.017191481252802</v>
      </c>
      <c r="AQ687">
        <v>3</v>
      </c>
      <c r="AR687">
        <v>58</v>
      </c>
      <c r="AS687" s="1">
        <v>3.7891299999999999E-11</v>
      </c>
      <c r="AT687" s="1">
        <v>1.2528299999999999E-9</v>
      </c>
      <c r="AU687" s="2" t="str">
        <f t="shared" si="87"/>
        <v/>
      </c>
    </row>
    <row r="688" spans="1:47" x14ac:dyDescent="0.2">
      <c r="A688" t="s">
        <v>648</v>
      </c>
      <c r="B688">
        <v>0</v>
      </c>
      <c r="C688">
        <v>1</v>
      </c>
      <c r="D688">
        <v>-2.7493965997149299E-2</v>
      </c>
      <c r="E688">
        <v>-2.7493965984640399E-2</v>
      </c>
      <c r="F688">
        <v>6</v>
      </c>
      <c r="G688">
        <v>416</v>
      </c>
      <c r="H688" s="1">
        <v>1.5042399999999999E-10</v>
      </c>
      <c r="I688" s="1">
        <v>1.5359600000000001E-11</v>
      </c>
      <c r="J688" s="2" t="str">
        <f t="shared" si="80"/>
        <v/>
      </c>
      <c r="K688">
        <v>-2.7493965997142301E-2</v>
      </c>
      <c r="L688">
        <v>6</v>
      </c>
      <c r="M688">
        <v>395</v>
      </c>
      <c r="N688">
        <v>1.9667600000000001</v>
      </c>
      <c r="O688" s="1">
        <v>2.85765E-12</v>
      </c>
      <c r="P688" s="2" t="str">
        <f t="shared" si="81"/>
        <v/>
      </c>
      <c r="Q688">
        <v>-2.7493965984640399E-2</v>
      </c>
      <c r="R688">
        <v>6</v>
      </c>
      <c r="S688">
        <v>416</v>
      </c>
      <c r="T688" s="1">
        <v>1.5042399999999999E-10</v>
      </c>
      <c r="U688" s="1">
        <v>1.5359600000000001E-11</v>
      </c>
      <c r="V688" s="2" t="str">
        <f t="shared" si="82"/>
        <v/>
      </c>
      <c r="W688">
        <v>-2.7493965997151499E-2</v>
      </c>
      <c r="X688">
        <v>6</v>
      </c>
      <c r="Y688">
        <v>395</v>
      </c>
      <c r="Z688">
        <v>1.9667600000000001</v>
      </c>
      <c r="AA688" s="1">
        <v>2.8484200000000001E-12</v>
      </c>
      <c r="AB688">
        <f t="shared" si="83"/>
        <v>9.1975038696290312E-15</v>
      </c>
      <c r="AC688" s="2" t="str">
        <f t="shared" si="84"/>
        <v>BETTER</v>
      </c>
      <c r="AD688">
        <v>-2.7493965984640399E-2</v>
      </c>
      <c r="AE688">
        <v>6</v>
      </c>
      <c r="AF688">
        <v>416</v>
      </c>
      <c r="AG688" s="1">
        <v>1.5042399999999999E-10</v>
      </c>
      <c r="AH688" s="1">
        <v>1.5359600000000001E-11</v>
      </c>
      <c r="AI688" s="2" t="str">
        <f t="shared" si="85"/>
        <v/>
      </c>
      <c r="AJ688">
        <v>-2.7493965984640399E-2</v>
      </c>
      <c r="AK688">
        <v>6</v>
      </c>
      <c r="AL688">
        <v>416</v>
      </c>
      <c r="AM688" s="1">
        <v>1.5042399999999999E-10</v>
      </c>
      <c r="AN688" s="1">
        <v>1.5359600000000001E-11</v>
      </c>
      <c r="AO688" s="2" t="str">
        <f t="shared" si="86"/>
        <v/>
      </c>
      <c r="AP688">
        <v>-2.7493965984640399E-2</v>
      </c>
      <c r="AQ688">
        <v>6</v>
      </c>
      <c r="AR688">
        <v>416</v>
      </c>
      <c r="AS688" s="1">
        <v>1.5042399999999999E-10</v>
      </c>
      <c r="AT688" s="1">
        <v>1.5359600000000001E-11</v>
      </c>
      <c r="AU688" s="2" t="str">
        <f t="shared" si="87"/>
        <v/>
      </c>
    </row>
    <row r="689" spans="1:47" x14ac:dyDescent="0.2">
      <c r="A689" t="s">
        <v>266</v>
      </c>
      <c r="B689">
        <v>0</v>
      </c>
      <c r="C689">
        <v>6.2831853071795862</v>
      </c>
      <c r="D689">
        <v>7.9549265210128404</v>
      </c>
      <c r="E689">
        <v>7.9549265204498401</v>
      </c>
      <c r="F689">
        <v>4</v>
      </c>
      <c r="G689">
        <v>110</v>
      </c>
      <c r="H689" s="1">
        <v>9.4064100000000001E-12</v>
      </c>
      <c r="I689" s="1">
        <v>5.5015500000000005E-10</v>
      </c>
      <c r="J689" s="2" t="str">
        <f t="shared" si="80"/>
        <v/>
      </c>
      <c r="K689">
        <v>7.9549265205246504</v>
      </c>
      <c r="L689">
        <v>4</v>
      </c>
      <c r="M689">
        <v>99</v>
      </c>
      <c r="N689" s="1">
        <v>4.2448100000000001E-11</v>
      </c>
      <c r="O689" s="1">
        <v>4.7534699999999999E-10</v>
      </c>
      <c r="P689" s="2" t="str">
        <f t="shared" si="81"/>
        <v/>
      </c>
      <c r="Q689">
        <v>7.9549265204498401</v>
      </c>
      <c r="R689">
        <v>4</v>
      </c>
      <c r="S689">
        <v>110</v>
      </c>
      <c r="T689" s="1">
        <v>9.4064100000000001E-12</v>
      </c>
      <c r="U689" s="1">
        <v>5.5015500000000005E-10</v>
      </c>
      <c r="V689" s="2" t="str">
        <f t="shared" si="82"/>
        <v/>
      </c>
      <c r="W689">
        <v>7.9549265205246602</v>
      </c>
      <c r="X689">
        <v>4</v>
      </c>
      <c r="Y689">
        <v>99</v>
      </c>
      <c r="Z689" s="1">
        <v>4.2447499999999997E-11</v>
      </c>
      <c r="AA689" s="1">
        <v>4.7534000000000004E-10</v>
      </c>
      <c r="AB689">
        <f t="shared" si="83"/>
        <v>9.7699626167013776E-15</v>
      </c>
      <c r="AC689" s="2" t="str">
        <f t="shared" si="84"/>
        <v>BETTER</v>
      </c>
      <c r="AD689">
        <v>7.9549265204498401</v>
      </c>
      <c r="AE689">
        <v>4</v>
      </c>
      <c r="AF689">
        <v>110</v>
      </c>
      <c r="AG689" s="1">
        <v>9.4064100000000001E-12</v>
      </c>
      <c r="AH689" s="1">
        <v>5.5015500000000005E-10</v>
      </c>
      <c r="AI689" s="2" t="str">
        <f t="shared" si="85"/>
        <v/>
      </c>
      <c r="AJ689">
        <v>7.9549265204498401</v>
      </c>
      <c r="AK689">
        <v>4</v>
      </c>
      <c r="AL689">
        <v>110</v>
      </c>
      <c r="AM689" s="1">
        <v>9.4064100000000001E-12</v>
      </c>
      <c r="AN689" s="1">
        <v>5.5015500000000005E-10</v>
      </c>
      <c r="AO689" s="2" t="str">
        <f t="shared" si="86"/>
        <v/>
      </c>
      <c r="AP689">
        <v>7.9549265204498401</v>
      </c>
      <c r="AQ689">
        <v>4</v>
      </c>
      <c r="AR689">
        <v>110</v>
      </c>
      <c r="AS689" s="1">
        <v>9.4064100000000001E-12</v>
      </c>
      <c r="AT689" s="1">
        <v>5.5015500000000005E-10</v>
      </c>
      <c r="AU689" s="2" t="str">
        <f t="shared" si="87"/>
        <v/>
      </c>
    </row>
    <row r="690" spans="1:47" x14ac:dyDescent="0.2">
      <c r="A690" t="s">
        <v>649</v>
      </c>
      <c r="B690">
        <v>0</v>
      </c>
      <c r="C690">
        <v>6.2831853071795862</v>
      </c>
      <c r="D690">
        <v>5.6723335777948902</v>
      </c>
      <c r="E690">
        <v>5.6723335775877803</v>
      </c>
      <c r="F690">
        <v>4</v>
      </c>
      <c r="G690">
        <v>110</v>
      </c>
      <c r="H690" s="1">
        <v>2.34062E-11</v>
      </c>
      <c r="I690" s="1">
        <v>4.1221600000000002E-10</v>
      </c>
      <c r="J690" s="2" t="str">
        <f t="shared" si="80"/>
        <v/>
      </c>
      <c r="K690">
        <v>5.6723335776153698</v>
      </c>
      <c r="L690">
        <v>4</v>
      </c>
      <c r="M690">
        <v>99</v>
      </c>
      <c r="N690" s="1">
        <v>4.7790699999999998E-8</v>
      </c>
      <c r="O690" s="1">
        <v>3.8462700000000002E-10</v>
      </c>
      <c r="P690" s="2" t="str">
        <f t="shared" si="81"/>
        <v/>
      </c>
      <c r="Q690">
        <v>5.6723335775877803</v>
      </c>
      <c r="R690">
        <v>4</v>
      </c>
      <c r="S690">
        <v>110</v>
      </c>
      <c r="T690" s="1">
        <v>2.34062E-11</v>
      </c>
      <c r="U690" s="1">
        <v>4.1221600000000002E-10</v>
      </c>
      <c r="V690" s="2" t="str">
        <f t="shared" si="82"/>
        <v/>
      </c>
      <c r="W690">
        <v>5.6723335776153698</v>
      </c>
      <c r="X690">
        <v>4</v>
      </c>
      <c r="Y690">
        <v>99</v>
      </c>
      <c r="Z690" s="1">
        <v>4.7790699999999998E-8</v>
      </c>
      <c r="AA690" s="1">
        <v>3.8462199999999998E-10</v>
      </c>
      <c r="AB690">
        <f t="shared" si="83"/>
        <v>0</v>
      </c>
      <c r="AC690" s="2" t="str">
        <f t="shared" si="84"/>
        <v>BETTER</v>
      </c>
      <c r="AD690">
        <v>5.6723335775877803</v>
      </c>
      <c r="AE690">
        <v>4</v>
      </c>
      <c r="AF690">
        <v>110</v>
      </c>
      <c r="AG690" s="1">
        <v>2.34062E-11</v>
      </c>
      <c r="AH690" s="1">
        <v>4.1221600000000002E-10</v>
      </c>
      <c r="AI690" s="2" t="str">
        <f t="shared" si="85"/>
        <v/>
      </c>
      <c r="AJ690">
        <v>5.6723335775877803</v>
      </c>
      <c r="AK690">
        <v>4</v>
      </c>
      <c r="AL690">
        <v>110</v>
      </c>
      <c r="AM690" s="1">
        <v>2.34062E-11</v>
      </c>
      <c r="AN690" s="1">
        <v>4.1221600000000002E-10</v>
      </c>
      <c r="AO690" s="2" t="str">
        <f t="shared" si="86"/>
        <v/>
      </c>
      <c r="AP690">
        <v>5.6723335775877803</v>
      </c>
      <c r="AQ690">
        <v>4</v>
      </c>
      <c r="AR690">
        <v>110</v>
      </c>
      <c r="AS690" s="1">
        <v>2.34062E-11</v>
      </c>
      <c r="AT690" s="1">
        <v>4.1221600000000002E-10</v>
      </c>
      <c r="AU690" s="2" t="str">
        <f t="shared" si="87"/>
        <v/>
      </c>
    </row>
    <row r="691" spans="1:47" x14ac:dyDescent="0.2">
      <c r="A691" t="s">
        <v>650</v>
      </c>
      <c r="B691">
        <v>-3.1415926535897931</v>
      </c>
      <c r="C691">
        <v>3.1415926535897931</v>
      </c>
      <c r="D691">
        <v>4.4428829381583599</v>
      </c>
      <c r="E691">
        <v>4.4428829378249697</v>
      </c>
      <c r="F691">
        <v>5</v>
      </c>
      <c r="G691">
        <v>147</v>
      </c>
      <c r="H691" s="1">
        <v>7.3357200000000005E-11</v>
      </c>
      <c r="I691" s="1">
        <v>1.7502399999999999E-10</v>
      </c>
      <c r="J691" s="2" t="str">
        <f t="shared" si="80"/>
        <v/>
      </c>
      <c r="K691">
        <v>4.4428829381583599</v>
      </c>
      <c r="L691">
        <v>5</v>
      </c>
      <c r="M691">
        <v>147</v>
      </c>
      <c r="N691" s="1">
        <v>1.1393E-9</v>
      </c>
      <c r="O691" s="1">
        <v>1.58365E-10</v>
      </c>
      <c r="P691" s="2" t="str">
        <f t="shared" si="81"/>
        <v/>
      </c>
      <c r="Q691">
        <v>4.4428829378249697</v>
      </c>
      <c r="R691">
        <v>5</v>
      </c>
      <c r="S691">
        <v>147</v>
      </c>
      <c r="T691" s="1">
        <v>7.3357200000000005E-11</v>
      </c>
      <c r="U691" s="1">
        <v>1.7502399999999999E-10</v>
      </c>
      <c r="V691" s="2" t="str">
        <f t="shared" si="82"/>
        <v/>
      </c>
      <c r="W691">
        <v>4.4428829381583599</v>
      </c>
      <c r="X691">
        <v>5</v>
      </c>
      <c r="Y691">
        <v>147</v>
      </c>
      <c r="Z691" s="1">
        <v>1.1393E-9</v>
      </c>
      <c r="AA691" s="1">
        <v>1.5836300000000001E-10</v>
      </c>
      <c r="AB691">
        <f t="shared" si="83"/>
        <v>0</v>
      </c>
      <c r="AC691" s="2" t="str">
        <f t="shared" si="84"/>
        <v>BETTER</v>
      </c>
      <c r="AD691">
        <v>4.4428829378249697</v>
      </c>
      <c r="AE691">
        <v>5</v>
      </c>
      <c r="AF691">
        <v>147</v>
      </c>
      <c r="AG691" s="1">
        <v>7.3357200000000005E-11</v>
      </c>
      <c r="AH691" s="1">
        <v>1.7502399999999999E-10</v>
      </c>
      <c r="AI691" s="2" t="str">
        <f t="shared" si="85"/>
        <v/>
      </c>
      <c r="AJ691">
        <v>4.4428829378249697</v>
      </c>
      <c r="AK691">
        <v>5</v>
      </c>
      <c r="AL691">
        <v>147</v>
      </c>
      <c r="AM691" s="1">
        <v>7.3357200000000005E-11</v>
      </c>
      <c r="AN691" s="1">
        <v>1.7502399999999999E-10</v>
      </c>
      <c r="AO691" s="2" t="str">
        <f t="shared" si="86"/>
        <v/>
      </c>
      <c r="AP691">
        <v>4.4428829378249697</v>
      </c>
      <c r="AQ691">
        <v>5</v>
      </c>
      <c r="AR691">
        <v>147</v>
      </c>
      <c r="AS691" s="1">
        <v>7.3357200000000005E-11</v>
      </c>
      <c r="AT691" s="1">
        <v>1.7502399999999999E-10</v>
      </c>
      <c r="AU691" s="2" t="str">
        <f t="shared" si="87"/>
        <v/>
      </c>
    </row>
    <row r="692" spans="1:47" x14ac:dyDescent="0.2">
      <c r="A692" t="s">
        <v>651</v>
      </c>
      <c r="B692">
        <v>-3.1415926535897931</v>
      </c>
      <c r="C692">
        <v>3.1415926535897931</v>
      </c>
      <c r="D692">
        <v>2.6865868432934699</v>
      </c>
      <c r="E692">
        <v>2.6865868432934601</v>
      </c>
      <c r="F692">
        <v>5</v>
      </c>
      <c r="G692">
        <v>81</v>
      </c>
      <c r="H692" s="1">
        <v>1.53713E-13</v>
      </c>
      <c r="I692" s="1">
        <v>2.93468E-10</v>
      </c>
      <c r="J692" s="2" t="str">
        <f t="shared" si="80"/>
        <v/>
      </c>
      <c r="K692">
        <v>2.6865868432934699</v>
      </c>
      <c r="L692">
        <v>5</v>
      </c>
      <c r="M692">
        <v>65</v>
      </c>
      <c r="N692" s="1">
        <v>1.95461E-10</v>
      </c>
      <c r="O692" s="1">
        <v>2.9347000000000002E-10</v>
      </c>
      <c r="P692" s="2" t="str">
        <f t="shared" si="81"/>
        <v/>
      </c>
      <c r="Q692">
        <v>2.6865868432934601</v>
      </c>
      <c r="R692">
        <v>5</v>
      </c>
      <c r="S692">
        <v>81</v>
      </c>
      <c r="T692" s="1">
        <v>1.53713E-13</v>
      </c>
      <c r="U692" s="1">
        <v>2.93468E-10</v>
      </c>
      <c r="V692" s="2" t="str">
        <f t="shared" si="82"/>
        <v/>
      </c>
      <c r="W692">
        <v>2.6865868432934601</v>
      </c>
      <c r="X692">
        <v>5</v>
      </c>
      <c r="Y692">
        <v>65</v>
      </c>
      <c r="Z692" s="1">
        <v>1.9546299999999999E-10</v>
      </c>
      <c r="AA692" s="1">
        <v>2.9346900000000001E-10</v>
      </c>
      <c r="AB692">
        <f t="shared" si="83"/>
        <v>9.7699626167013776E-15</v>
      </c>
      <c r="AC692" s="2" t="str">
        <f t="shared" si="84"/>
        <v>BETTER</v>
      </c>
      <c r="AD692">
        <v>2.6865868432934601</v>
      </c>
      <c r="AE692">
        <v>5</v>
      </c>
      <c r="AF692">
        <v>81</v>
      </c>
      <c r="AG692" s="1">
        <v>1.53713E-13</v>
      </c>
      <c r="AH692" s="1">
        <v>2.93468E-10</v>
      </c>
      <c r="AI692" s="2" t="str">
        <f t="shared" si="85"/>
        <v/>
      </c>
      <c r="AJ692">
        <v>2.6865868432934601</v>
      </c>
      <c r="AK692">
        <v>5</v>
      </c>
      <c r="AL692">
        <v>81</v>
      </c>
      <c r="AM692" s="1">
        <v>1.53713E-13</v>
      </c>
      <c r="AN692" s="1">
        <v>2.93468E-10</v>
      </c>
      <c r="AO692" s="2" t="str">
        <f t="shared" si="86"/>
        <v/>
      </c>
      <c r="AP692">
        <v>2.6865868432934601</v>
      </c>
      <c r="AQ692">
        <v>5</v>
      </c>
      <c r="AR692">
        <v>81</v>
      </c>
      <c r="AS692" s="1">
        <v>1.53713E-13</v>
      </c>
      <c r="AT692" s="1">
        <v>2.93468E-10</v>
      </c>
      <c r="AU692" s="2" t="str">
        <f t="shared" si="87"/>
        <v/>
      </c>
    </row>
    <row r="693" spans="1:47" x14ac:dyDescent="0.2">
      <c r="A693" t="s">
        <v>652</v>
      </c>
      <c r="B693">
        <v>1</v>
      </c>
      <c r="C693">
        <v>2</v>
      </c>
      <c r="D693">
        <v>1.1465811102591501</v>
      </c>
      <c r="E693">
        <v>1.1465811102591501</v>
      </c>
      <c r="F693">
        <v>3</v>
      </c>
      <c r="G693">
        <v>57</v>
      </c>
      <c r="H693" s="1">
        <v>3.8731599999999998E-16</v>
      </c>
      <c r="I693" s="1">
        <v>2.5915400000000001E-10</v>
      </c>
      <c r="J693" s="2" t="str">
        <f t="shared" si="80"/>
        <v/>
      </c>
      <c r="K693">
        <v>1.1465811102591501</v>
      </c>
      <c r="L693">
        <v>3</v>
      </c>
      <c r="M693">
        <v>49</v>
      </c>
      <c r="N693" s="1">
        <v>2.7751199999999999E-13</v>
      </c>
      <c r="O693" s="1">
        <v>2.5915099999999999E-10</v>
      </c>
      <c r="P693" s="2" t="str">
        <f t="shared" si="81"/>
        <v/>
      </c>
      <c r="Q693">
        <v>1.1465811102591501</v>
      </c>
      <c r="R693">
        <v>3</v>
      </c>
      <c r="S693">
        <v>57</v>
      </c>
      <c r="T693" s="1">
        <v>3.8731599999999998E-16</v>
      </c>
      <c r="U693" s="1">
        <v>2.5915400000000001E-10</v>
      </c>
      <c r="V693" s="2" t="str">
        <f t="shared" si="82"/>
        <v/>
      </c>
      <c r="W693">
        <v>1.1465811102591501</v>
      </c>
      <c r="X693">
        <v>3</v>
      </c>
      <c r="Y693">
        <v>49</v>
      </c>
      <c r="Z693" s="1">
        <v>2.7751199999999999E-13</v>
      </c>
      <c r="AA693" s="1">
        <v>2.5915099999999999E-10</v>
      </c>
      <c r="AB693">
        <f t="shared" si="83"/>
        <v>0</v>
      </c>
      <c r="AC693" s="2" t="str">
        <f t="shared" si="84"/>
        <v>BETTER</v>
      </c>
      <c r="AD693">
        <v>1.1465811102591501</v>
      </c>
      <c r="AE693">
        <v>3</v>
      </c>
      <c r="AF693">
        <v>57</v>
      </c>
      <c r="AG693" s="1">
        <v>3.8731599999999998E-16</v>
      </c>
      <c r="AH693" s="1">
        <v>2.5915400000000001E-10</v>
      </c>
      <c r="AI693" s="2" t="str">
        <f t="shared" si="85"/>
        <v/>
      </c>
      <c r="AJ693">
        <v>1.1465811102591501</v>
      </c>
      <c r="AK693">
        <v>3</v>
      </c>
      <c r="AL693">
        <v>57</v>
      </c>
      <c r="AM693" s="1">
        <v>3.8731599999999998E-16</v>
      </c>
      <c r="AN693" s="1">
        <v>2.5915400000000001E-10</v>
      </c>
      <c r="AO693" s="2" t="str">
        <f t="shared" si="86"/>
        <v/>
      </c>
      <c r="AP693">
        <v>1.1465811102591501</v>
      </c>
      <c r="AQ693">
        <v>3</v>
      </c>
      <c r="AR693">
        <v>57</v>
      </c>
      <c r="AS693" s="1">
        <v>3.8731599999999998E-16</v>
      </c>
      <c r="AT693" s="1">
        <v>2.5915400000000001E-10</v>
      </c>
      <c r="AU693" s="2" t="str">
        <f t="shared" si="87"/>
        <v/>
      </c>
    </row>
    <row r="694" spans="1:47" x14ac:dyDescent="0.2">
      <c r="A694" t="s">
        <v>653</v>
      </c>
      <c r="B694">
        <v>0</v>
      </c>
      <c r="C694">
        <v>1</v>
      </c>
      <c r="D694">
        <v>6</v>
      </c>
      <c r="E694">
        <v>5.9999999999999902</v>
      </c>
      <c r="F694">
        <v>3</v>
      </c>
      <c r="G694">
        <v>64</v>
      </c>
      <c r="H694" s="1">
        <v>3.5527100000000001E-15</v>
      </c>
      <c r="I694" s="1">
        <v>2.6645400000000001E-15</v>
      </c>
      <c r="J694" s="2" t="str">
        <f t="shared" si="80"/>
        <v/>
      </c>
      <c r="K694">
        <v>5.9999992937884503</v>
      </c>
      <c r="L694">
        <v>2</v>
      </c>
      <c r="M694">
        <v>25</v>
      </c>
      <c r="N694" s="1">
        <v>1.08802E-7</v>
      </c>
      <c r="O694" s="1">
        <v>7.0621200000000002E-7</v>
      </c>
      <c r="P694" s="2" t="str">
        <f t="shared" si="81"/>
        <v>ALERT</v>
      </c>
      <c r="Q694">
        <v>5.9999999999999902</v>
      </c>
      <c r="R694">
        <v>3</v>
      </c>
      <c r="S694">
        <v>64</v>
      </c>
      <c r="T694" s="1">
        <v>3.7007400000000003E-15</v>
      </c>
      <c r="U694" s="1">
        <v>3.5527100000000001E-15</v>
      </c>
      <c r="V694" s="2" t="str">
        <f t="shared" si="82"/>
        <v>BETTER</v>
      </c>
      <c r="W694">
        <v>5.9999993454812799</v>
      </c>
      <c r="X694">
        <v>2</v>
      </c>
      <c r="Y694">
        <v>25</v>
      </c>
      <c r="Z694" s="1">
        <v>1.17416E-7</v>
      </c>
      <c r="AA694" s="1">
        <v>6.5451900000000004E-7</v>
      </c>
      <c r="AB694">
        <f t="shared" si="83"/>
        <v>5.1692829572402843E-8</v>
      </c>
      <c r="AC694" s="2" t="str">
        <f t="shared" si="84"/>
        <v>BETTER</v>
      </c>
      <c r="AD694">
        <v>5.9999999999999902</v>
      </c>
      <c r="AE694">
        <v>3</v>
      </c>
      <c r="AF694">
        <v>64</v>
      </c>
      <c r="AG694" s="1">
        <v>3.7007400000000003E-15</v>
      </c>
      <c r="AH694" s="1">
        <v>3.5527100000000001E-15</v>
      </c>
      <c r="AI694" s="2" t="str">
        <f t="shared" si="85"/>
        <v/>
      </c>
      <c r="AJ694">
        <v>5.9999999999999902</v>
      </c>
      <c r="AK694">
        <v>3</v>
      </c>
      <c r="AL694">
        <v>64</v>
      </c>
      <c r="AM694" s="1">
        <v>3.5527100000000001E-15</v>
      </c>
      <c r="AN694" s="1">
        <v>2.6645400000000001E-15</v>
      </c>
      <c r="AO694" s="2" t="str">
        <f t="shared" si="86"/>
        <v/>
      </c>
      <c r="AP694">
        <v>5.9999999999999902</v>
      </c>
      <c r="AQ694">
        <v>3</v>
      </c>
      <c r="AR694">
        <v>64</v>
      </c>
      <c r="AS694" s="1">
        <v>3.7007400000000003E-15</v>
      </c>
      <c r="AT694" s="1">
        <v>3.5527100000000001E-15</v>
      </c>
      <c r="AU694" s="2" t="str">
        <f t="shared" si="87"/>
        <v>BETTER</v>
      </c>
    </row>
    <row r="695" spans="1:47" x14ac:dyDescent="0.2">
      <c r="A695" t="s">
        <v>654</v>
      </c>
      <c r="B695">
        <v>0</v>
      </c>
      <c r="C695">
        <v>1</v>
      </c>
      <c r="D695">
        <v>1.5227876218966028</v>
      </c>
      <c r="E695">
        <v>1.52278760048535</v>
      </c>
      <c r="F695">
        <v>6</v>
      </c>
      <c r="G695">
        <v>475</v>
      </c>
      <c r="H695" s="1">
        <v>1.2047E-9</v>
      </c>
      <c r="I695" s="1">
        <v>2.1514599999999999E-8</v>
      </c>
      <c r="J695" s="2" t="str">
        <f t="shared" si="80"/>
        <v>ALERT</v>
      </c>
      <c r="K695">
        <v>1.5227874761932501</v>
      </c>
      <c r="L695">
        <v>3</v>
      </c>
      <c r="M695">
        <v>49</v>
      </c>
      <c r="N695" s="1">
        <v>7.5979400000000003E-8</v>
      </c>
      <c r="O695" s="1">
        <v>1.45807E-7</v>
      </c>
      <c r="P695" s="2" t="str">
        <f t="shared" si="81"/>
        <v>ALERT</v>
      </c>
      <c r="Q695">
        <v>1.52278759490807</v>
      </c>
      <c r="R695">
        <v>6</v>
      </c>
      <c r="S695">
        <v>470</v>
      </c>
      <c r="T695" s="1">
        <v>3.7074500000000001E-11</v>
      </c>
      <c r="U695" s="1">
        <v>2.70919E-8</v>
      </c>
      <c r="V695" s="2" t="str">
        <f t="shared" si="82"/>
        <v>BETTER</v>
      </c>
      <c r="W695">
        <v>1.52278747861744</v>
      </c>
      <c r="X695">
        <v>3</v>
      </c>
      <c r="Y695">
        <v>49</v>
      </c>
      <c r="Z695" s="1">
        <v>7.7571199999999998E-8</v>
      </c>
      <c r="AA695" s="1">
        <v>1.4338300000000001E-7</v>
      </c>
      <c r="AB695">
        <f t="shared" si="83"/>
        <v>2.4241899598820282E-9</v>
      </c>
      <c r="AC695" s="2" t="str">
        <f t="shared" si="84"/>
        <v>BETTER</v>
      </c>
      <c r="AD695">
        <v>1.52278759490807</v>
      </c>
      <c r="AE695">
        <v>6</v>
      </c>
      <c r="AF695">
        <v>470</v>
      </c>
      <c r="AG695" s="1">
        <v>3.7074500000000001E-11</v>
      </c>
      <c r="AH695" s="1">
        <v>2.70919E-8</v>
      </c>
      <c r="AI695" s="2" t="str">
        <f t="shared" si="85"/>
        <v/>
      </c>
      <c r="AJ695">
        <v>1.52278760048535</v>
      </c>
      <c r="AK695">
        <v>6</v>
      </c>
      <c r="AL695">
        <v>475</v>
      </c>
      <c r="AM695" s="1">
        <v>1.2047E-9</v>
      </c>
      <c r="AN695" s="1">
        <v>2.1514599999999999E-8</v>
      </c>
      <c r="AO695" s="2" t="str">
        <f t="shared" si="86"/>
        <v/>
      </c>
      <c r="AP695">
        <v>1.52278759490807</v>
      </c>
      <c r="AQ695">
        <v>6</v>
      </c>
      <c r="AR695">
        <v>470</v>
      </c>
      <c r="AS695" s="1">
        <v>3.7074500000000001E-11</v>
      </c>
      <c r="AT695" s="1">
        <v>2.70919E-8</v>
      </c>
      <c r="AU695" s="2" t="str">
        <f t="shared" si="87"/>
        <v>BETTER</v>
      </c>
    </row>
    <row r="696" spans="1:47" x14ac:dyDescent="0.2">
      <c r="A696" t="s">
        <v>655</v>
      </c>
      <c r="B696">
        <v>0</v>
      </c>
      <c r="C696">
        <v>1</v>
      </c>
      <c r="D696">
        <v>2.34375E-2</v>
      </c>
      <c r="E696">
        <v>2.34375E-2</v>
      </c>
      <c r="F696">
        <v>3</v>
      </c>
      <c r="G696">
        <v>43</v>
      </c>
      <c r="H696" s="1">
        <v>8.0161200000000005E-11</v>
      </c>
      <c r="I696" s="1">
        <v>3.4694499999999997E-18</v>
      </c>
      <c r="J696" s="2" t="str">
        <f t="shared" si="80"/>
        <v/>
      </c>
      <c r="K696">
        <v>2.34375E-2</v>
      </c>
      <c r="L696">
        <v>3</v>
      </c>
      <c r="M696">
        <v>41</v>
      </c>
      <c r="N696" s="1">
        <v>1.35674E-8</v>
      </c>
      <c r="O696" s="1">
        <v>3.4694499999999997E-18</v>
      </c>
      <c r="P696" s="2" t="str">
        <f t="shared" si="81"/>
        <v/>
      </c>
      <c r="Q696">
        <v>2.34375E-2</v>
      </c>
      <c r="R696">
        <v>3</v>
      </c>
      <c r="S696">
        <v>43</v>
      </c>
      <c r="T696" s="1">
        <v>8.0161200000000005E-11</v>
      </c>
      <c r="U696" s="1">
        <v>3.4694499999999997E-18</v>
      </c>
      <c r="V696" s="2" t="str">
        <f t="shared" si="82"/>
        <v/>
      </c>
      <c r="W696">
        <v>2.34375E-2</v>
      </c>
      <c r="X696">
        <v>3</v>
      </c>
      <c r="Y696">
        <v>41</v>
      </c>
      <c r="Z696" s="1">
        <v>1.35674E-8</v>
      </c>
      <c r="AA696" s="1">
        <v>6.9388900000000004E-18</v>
      </c>
      <c r="AB696">
        <f t="shared" si="83"/>
        <v>0</v>
      </c>
      <c r="AC696" s="2" t="str">
        <f t="shared" si="84"/>
        <v>BETTER</v>
      </c>
      <c r="AD696">
        <v>2.34375E-2</v>
      </c>
      <c r="AE696">
        <v>3</v>
      </c>
      <c r="AF696">
        <v>43</v>
      </c>
      <c r="AG696" s="1">
        <v>8.0161200000000005E-11</v>
      </c>
      <c r="AH696" s="1">
        <v>3.4694499999999997E-18</v>
      </c>
      <c r="AI696" s="2" t="str">
        <f t="shared" si="85"/>
        <v/>
      </c>
      <c r="AJ696">
        <v>2.34375E-2</v>
      </c>
      <c r="AK696">
        <v>3</v>
      </c>
      <c r="AL696">
        <v>43</v>
      </c>
      <c r="AM696" s="1">
        <v>8.0161200000000005E-11</v>
      </c>
      <c r="AN696" s="1">
        <v>3.4694499999999997E-18</v>
      </c>
      <c r="AO696" s="2" t="str">
        <f t="shared" si="86"/>
        <v/>
      </c>
      <c r="AP696">
        <v>2.34375E-2</v>
      </c>
      <c r="AQ696">
        <v>3</v>
      </c>
      <c r="AR696">
        <v>43</v>
      </c>
      <c r="AS696" s="1">
        <v>8.0161200000000005E-11</v>
      </c>
      <c r="AT696" s="1">
        <v>3.4694499999999997E-18</v>
      </c>
      <c r="AU696" s="2" t="str">
        <f t="shared" si="87"/>
        <v/>
      </c>
    </row>
    <row r="697" spans="1:47" x14ac:dyDescent="0.2">
      <c r="A697" t="s">
        <v>656</v>
      </c>
      <c r="B697">
        <v>0</v>
      </c>
      <c r="C697">
        <v>1</v>
      </c>
      <c r="D697">
        <v>0.61692668960358898</v>
      </c>
      <c r="E697">
        <v>0.617008711978562</v>
      </c>
      <c r="F697">
        <v>6</v>
      </c>
      <c r="G697">
        <v>404</v>
      </c>
      <c r="H697">
        <v>3.1101099999999998E-4</v>
      </c>
      <c r="I697" s="1">
        <v>8.2021999999999995E-5</v>
      </c>
      <c r="J697" s="2" t="str">
        <f t="shared" si="80"/>
        <v>ALERT</v>
      </c>
      <c r="K697">
        <v>0.616864201003549</v>
      </c>
      <c r="L697">
        <v>6</v>
      </c>
      <c r="M697">
        <v>395</v>
      </c>
      <c r="N697">
        <v>1.2348200000000001E-4</v>
      </c>
      <c r="O697" s="1">
        <v>6.2489000000000004E-5</v>
      </c>
      <c r="P697" s="2" t="str">
        <f t="shared" si="81"/>
        <v>ALERT</v>
      </c>
      <c r="Q697">
        <v>0.617008711978562</v>
      </c>
      <c r="R697">
        <v>6</v>
      </c>
      <c r="S697">
        <v>404</v>
      </c>
      <c r="T697">
        <v>3.1101099999999998E-4</v>
      </c>
      <c r="U697" s="1">
        <v>8.2021999999999995E-5</v>
      </c>
      <c r="V697" s="2" t="str">
        <f t="shared" si="82"/>
        <v/>
      </c>
      <c r="W697">
        <v>0.61686420100354999</v>
      </c>
      <c r="X697">
        <v>6</v>
      </c>
      <c r="Y697">
        <v>395</v>
      </c>
      <c r="Z697">
        <v>1.2348200000000001E-4</v>
      </c>
      <c r="AA697" s="1">
        <v>6.2489000000000004E-5</v>
      </c>
      <c r="AB697">
        <f t="shared" si="83"/>
        <v>9.9920072216264089E-16</v>
      </c>
      <c r="AC697" s="2" t="str">
        <f t="shared" si="84"/>
        <v>BETTER</v>
      </c>
      <c r="AD697">
        <v>0.617008711978562</v>
      </c>
      <c r="AE697">
        <v>6</v>
      </c>
      <c r="AF697">
        <v>404</v>
      </c>
      <c r="AG697">
        <v>3.1101099999999998E-4</v>
      </c>
      <c r="AH697" s="1">
        <v>8.2021999999999995E-5</v>
      </c>
      <c r="AI697" s="2" t="str">
        <f t="shared" si="85"/>
        <v>ALERT</v>
      </c>
      <c r="AJ697">
        <v>0.617008711978562</v>
      </c>
      <c r="AK697">
        <v>6</v>
      </c>
      <c r="AL697">
        <v>404</v>
      </c>
      <c r="AM697">
        <v>3.1101099999999998E-4</v>
      </c>
      <c r="AN697" s="1">
        <v>8.2021999999999995E-5</v>
      </c>
      <c r="AO697" s="2" t="str">
        <f t="shared" si="86"/>
        <v/>
      </c>
      <c r="AP697">
        <v>0.617008711978562</v>
      </c>
      <c r="AQ697">
        <v>6</v>
      </c>
      <c r="AR697">
        <v>404</v>
      </c>
      <c r="AS697">
        <v>3.1101099999999998E-4</v>
      </c>
      <c r="AT697" s="1">
        <v>8.2021999999999995E-5</v>
      </c>
      <c r="AU697" s="2" t="str">
        <f t="shared" si="87"/>
        <v/>
      </c>
    </row>
    <row r="698" spans="1:47" x14ac:dyDescent="0.2">
      <c r="A698" t="s">
        <v>657</v>
      </c>
      <c r="B698">
        <v>0</v>
      </c>
      <c r="C698">
        <v>1</v>
      </c>
      <c r="D698">
        <v>0.84111691664032795</v>
      </c>
      <c r="E698">
        <v>0.841116916640259</v>
      </c>
      <c r="F698">
        <v>3</v>
      </c>
      <c r="G698">
        <v>61</v>
      </c>
      <c r="H698" s="1">
        <v>8.1968199999999999E-14</v>
      </c>
      <c r="I698" s="1">
        <v>3.5973999999999999E-10</v>
      </c>
      <c r="J698" s="2" t="str">
        <f t="shared" si="80"/>
        <v/>
      </c>
      <c r="K698">
        <v>0.84111691642145303</v>
      </c>
      <c r="L698">
        <v>3</v>
      </c>
      <c r="M698">
        <v>49</v>
      </c>
      <c r="N698" s="1">
        <v>2.35625E-10</v>
      </c>
      <c r="O698" s="1">
        <v>5.78546E-10</v>
      </c>
      <c r="P698" s="2" t="str">
        <f t="shared" si="81"/>
        <v/>
      </c>
      <c r="Q698">
        <v>0.841116916640259</v>
      </c>
      <c r="R698">
        <v>3</v>
      </c>
      <c r="S698">
        <v>61</v>
      </c>
      <c r="T698" s="1">
        <v>8.21002E-14</v>
      </c>
      <c r="U698" s="1">
        <v>3.5973999999999999E-10</v>
      </c>
      <c r="V698" s="2" t="str">
        <f t="shared" si="82"/>
        <v/>
      </c>
      <c r="W698">
        <v>0.84111691642409203</v>
      </c>
      <c r="X698">
        <v>3</v>
      </c>
      <c r="Y698">
        <v>49</v>
      </c>
      <c r="Z698" s="1">
        <v>2.3875199999999999E-10</v>
      </c>
      <c r="AA698" s="1">
        <v>5.75907E-10</v>
      </c>
      <c r="AB698">
        <f t="shared" si="83"/>
        <v>2.6390001295339971E-12</v>
      </c>
      <c r="AC698" s="2" t="str">
        <f t="shared" si="84"/>
        <v>BETTER</v>
      </c>
      <c r="AD698">
        <v>0.841116916640259</v>
      </c>
      <c r="AE698">
        <v>3</v>
      </c>
      <c r="AF698">
        <v>61</v>
      </c>
      <c r="AG698" s="1">
        <v>8.21002E-14</v>
      </c>
      <c r="AH698" s="1">
        <v>3.5973999999999999E-10</v>
      </c>
      <c r="AI698" s="2" t="str">
        <f t="shared" si="85"/>
        <v/>
      </c>
      <c r="AJ698">
        <v>0.841116916640259</v>
      </c>
      <c r="AK698">
        <v>3</v>
      </c>
      <c r="AL698">
        <v>61</v>
      </c>
      <c r="AM698" s="1">
        <v>8.1968199999999999E-14</v>
      </c>
      <c r="AN698" s="1">
        <v>3.5973999999999999E-10</v>
      </c>
      <c r="AO698" s="2" t="str">
        <f t="shared" si="86"/>
        <v/>
      </c>
      <c r="AP698">
        <v>0.841116916640259</v>
      </c>
      <c r="AQ698">
        <v>3</v>
      </c>
      <c r="AR698">
        <v>61</v>
      </c>
      <c r="AS698" s="1">
        <v>8.21002E-14</v>
      </c>
      <c r="AT698" s="1">
        <v>3.5973999999999999E-10</v>
      </c>
      <c r="AU698" s="2" t="str">
        <f t="shared" si="87"/>
        <v/>
      </c>
    </row>
    <row r="699" spans="1:47" x14ac:dyDescent="0.2">
      <c r="A699" t="s">
        <v>658</v>
      </c>
      <c r="B699">
        <v>0</v>
      </c>
      <c r="C699">
        <v>1</v>
      </c>
      <c r="D699">
        <v>2.7245042127961101</v>
      </c>
      <c r="E699">
        <v>2.7245042127682799</v>
      </c>
      <c r="F699">
        <v>4</v>
      </c>
      <c r="G699">
        <v>110</v>
      </c>
      <c r="H699" s="1">
        <v>1.01812E-11</v>
      </c>
      <c r="I699" s="1">
        <v>2.31714E-10</v>
      </c>
      <c r="J699" s="2" t="str">
        <f t="shared" si="80"/>
        <v/>
      </c>
      <c r="K699">
        <v>2.7245042127966599</v>
      </c>
      <c r="L699">
        <v>3</v>
      </c>
      <c r="M699">
        <v>49</v>
      </c>
      <c r="N699" s="1">
        <v>1.3615599999999999E-7</v>
      </c>
      <c r="O699" s="1">
        <v>2.03332E-10</v>
      </c>
      <c r="P699" s="2" t="str">
        <f t="shared" si="81"/>
        <v/>
      </c>
      <c r="Q699">
        <v>2.7245042127682799</v>
      </c>
      <c r="R699">
        <v>4</v>
      </c>
      <c r="S699">
        <v>110</v>
      </c>
      <c r="T699" s="1">
        <v>1.01812E-11</v>
      </c>
      <c r="U699" s="1">
        <v>2.31714E-10</v>
      </c>
      <c r="V699" s="2" t="str">
        <f t="shared" si="82"/>
        <v/>
      </c>
      <c r="W699">
        <v>2.7245042127966599</v>
      </c>
      <c r="X699">
        <v>3</v>
      </c>
      <c r="Y699">
        <v>49</v>
      </c>
      <c r="Z699" s="1">
        <v>1.3615599999999999E-7</v>
      </c>
      <c r="AA699" s="1">
        <v>2.03332E-10</v>
      </c>
      <c r="AB699">
        <f t="shared" si="83"/>
        <v>0</v>
      </c>
      <c r="AC699" s="2" t="str">
        <f t="shared" si="84"/>
        <v>BETTER</v>
      </c>
      <c r="AD699">
        <v>2.7245042127682799</v>
      </c>
      <c r="AE699">
        <v>4</v>
      </c>
      <c r="AF699">
        <v>110</v>
      </c>
      <c r="AG699" s="1">
        <v>1.01812E-11</v>
      </c>
      <c r="AH699" s="1">
        <v>2.31714E-10</v>
      </c>
      <c r="AI699" s="2" t="str">
        <f t="shared" si="85"/>
        <v/>
      </c>
      <c r="AJ699">
        <v>2.7245042127682799</v>
      </c>
      <c r="AK699">
        <v>4</v>
      </c>
      <c r="AL699">
        <v>110</v>
      </c>
      <c r="AM699" s="1">
        <v>1.01812E-11</v>
      </c>
      <c r="AN699" s="1">
        <v>2.31714E-10</v>
      </c>
      <c r="AO699" s="2" t="str">
        <f t="shared" si="86"/>
        <v/>
      </c>
      <c r="AP699">
        <v>2.7245042127682799</v>
      </c>
      <c r="AQ699">
        <v>4</v>
      </c>
      <c r="AR699">
        <v>110</v>
      </c>
      <c r="AS699" s="1">
        <v>1.01812E-11</v>
      </c>
      <c r="AT699" s="1">
        <v>2.31714E-10</v>
      </c>
      <c r="AU699" s="2" t="str">
        <f t="shared" si="87"/>
        <v/>
      </c>
    </row>
    <row r="700" spans="1:47" x14ac:dyDescent="0.2">
      <c r="A700" t="s">
        <v>659</v>
      </c>
      <c r="B700">
        <v>0</v>
      </c>
      <c r="C700">
        <v>1</v>
      </c>
      <c r="D700">
        <v>1.5707963267948966</v>
      </c>
      <c r="E700">
        <v>1.5707963267946099</v>
      </c>
      <c r="F700">
        <v>3</v>
      </c>
      <c r="G700">
        <v>63</v>
      </c>
      <c r="H700" s="1">
        <v>1.70478E-13</v>
      </c>
      <c r="I700" s="1">
        <v>2.0539E-10</v>
      </c>
      <c r="J700" s="2" t="str">
        <f t="shared" si="80"/>
        <v/>
      </c>
      <c r="K700">
        <v>1.5707962377100999</v>
      </c>
      <c r="L700">
        <v>3</v>
      </c>
      <c r="M700">
        <v>49</v>
      </c>
      <c r="N700" s="1">
        <v>4.58519E-8</v>
      </c>
      <c r="O700" s="1">
        <v>8.9289899999999995E-8</v>
      </c>
      <c r="P700" s="2" t="str">
        <f t="shared" si="81"/>
        <v>ALERT</v>
      </c>
      <c r="Q700">
        <v>1.5707963267946099</v>
      </c>
      <c r="R700">
        <v>3</v>
      </c>
      <c r="S700">
        <v>63</v>
      </c>
      <c r="T700" s="1">
        <v>1.7061900000000001E-13</v>
      </c>
      <c r="U700" s="1">
        <v>2.0539E-10</v>
      </c>
      <c r="V700" s="2" t="str">
        <f t="shared" si="82"/>
        <v/>
      </c>
      <c r="W700">
        <v>1.5707962384599701</v>
      </c>
      <c r="X700">
        <v>3</v>
      </c>
      <c r="Y700">
        <v>49</v>
      </c>
      <c r="Z700" s="1">
        <v>4.6329200000000002E-8</v>
      </c>
      <c r="AA700" s="1">
        <v>8.8539999999999997E-8</v>
      </c>
      <c r="AB700">
        <f t="shared" si="83"/>
        <v>7.4987016596139711E-10</v>
      </c>
      <c r="AC700" s="2" t="str">
        <f t="shared" si="84"/>
        <v>BETTER</v>
      </c>
      <c r="AD700">
        <v>1.5707963267946099</v>
      </c>
      <c r="AE700">
        <v>3</v>
      </c>
      <c r="AF700">
        <v>63</v>
      </c>
      <c r="AG700" s="1">
        <v>1.7061900000000001E-13</v>
      </c>
      <c r="AH700" s="1">
        <v>2.0539E-10</v>
      </c>
      <c r="AI700" s="2" t="str">
        <f t="shared" si="85"/>
        <v/>
      </c>
      <c r="AJ700">
        <v>1.5707963267946099</v>
      </c>
      <c r="AK700">
        <v>3</v>
      </c>
      <c r="AL700">
        <v>63</v>
      </c>
      <c r="AM700" s="1">
        <v>1.70478E-13</v>
      </c>
      <c r="AN700" s="1">
        <v>2.0539E-10</v>
      </c>
      <c r="AO700" s="2" t="str">
        <f t="shared" si="86"/>
        <v/>
      </c>
      <c r="AP700">
        <v>1.5707963267946099</v>
      </c>
      <c r="AQ700">
        <v>3</v>
      </c>
      <c r="AR700">
        <v>63</v>
      </c>
      <c r="AS700" s="1">
        <v>1.7061900000000001E-13</v>
      </c>
      <c r="AT700" s="1">
        <v>2.0539E-10</v>
      </c>
      <c r="AU700" s="2" t="str">
        <f t="shared" si="87"/>
        <v/>
      </c>
    </row>
    <row r="701" spans="1:47" x14ac:dyDescent="0.2">
      <c r="A701" t="s">
        <v>660</v>
      </c>
      <c r="B701">
        <v>-1</v>
      </c>
      <c r="C701">
        <v>1</v>
      </c>
      <c r="D701">
        <v>8.2644456824379806E-2</v>
      </c>
      <c r="E701">
        <v>8.2644456824140206E-2</v>
      </c>
      <c r="F701">
        <v>4</v>
      </c>
      <c r="G701">
        <v>109</v>
      </c>
      <c r="H701" s="1">
        <v>2.8990000000000001E-12</v>
      </c>
      <c r="I701" s="1">
        <v>1.7586E-10</v>
      </c>
      <c r="J701" s="2" t="str">
        <f t="shared" si="80"/>
        <v/>
      </c>
      <c r="K701">
        <v>8.2644456824379806E-2</v>
      </c>
      <c r="L701">
        <v>4</v>
      </c>
      <c r="M701">
        <v>99</v>
      </c>
      <c r="N701" s="1">
        <v>2.2429000000000001E-10</v>
      </c>
      <c r="O701" s="1">
        <v>1.7562000000000001E-10</v>
      </c>
      <c r="P701" s="2" t="str">
        <f t="shared" si="81"/>
        <v/>
      </c>
      <c r="Q701">
        <v>8.2644456824140206E-2</v>
      </c>
      <c r="R701">
        <v>4</v>
      </c>
      <c r="S701">
        <v>109</v>
      </c>
      <c r="T701" s="1">
        <v>2.8990000000000001E-12</v>
      </c>
      <c r="U701" s="1">
        <v>1.7586E-10</v>
      </c>
      <c r="V701" s="2" t="str">
        <f t="shared" si="82"/>
        <v/>
      </c>
      <c r="W701">
        <v>8.2644456824379806E-2</v>
      </c>
      <c r="X701">
        <v>4</v>
      </c>
      <c r="Y701">
        <v>99</v>
      </c>
      <c r="Z701" s="1">
        <v>2.2429099999999999E-10</v>
      </c>
      <c r="AA701" s="1">
        <v>1.7562000000000001E-10</v>
      </c>
      <c r="AB701">
        <f t="shared" si="83"/>
        <v>0</v>
      </c>
      <c r="AC701" s="2" t="str">
        <f t="shared" si="84"/>
        <v>BETTER</v>
      </c>
      <c r="AD701">
        <v>8.2644456824140206E-2</v>
      </c>
      <c r="AE701">
        <v>4</v>
      </c>
      <c r="AF701">
        <v>109</v>
      </c>
      <c r="AG701" s="1">
        <v>2.8990000000000001E-12</v>
      </c>
      <c r="AH701" s="1">
        <v>1.7586E-10</v>
      </c>
      <c r="AI701" s="2" t="str">
        <f t="shared" si="85"/>
        <v/>
      </c>
      <c r="AJ701">
        <v>8.2644456824140206E-2</v>
      </c>
      <c r="AK701">
        <v>4</v>
      </c>
      <c r="AL701">
        <v>109</v>
      </c>
      <c r="AM701" s="1">
        <v>2.8990000000000001E-12</v>
      </c>
      <c r="AN701" s="1">
        <v>1.7586E-10</v>
      </c>
      <c r="AO701" s="2" t="str">
        <f t="shared" si="86"/>
        <v/>
      </c>
      <c r="AP701">
        <v>8.2644456824140206E-2</v>
      </c>
      <c r="AQ701">
        <v>4</v>
      </c>
      <c r="AR701">
        <v>109</v>
      </c>
      <c r="AS701" s="1">
        <v>2.8990000000000001E-12</v>
      </c>
      <c r="AT701" s="1">
        <v>1.7586E-10</v>
      </c>
      <c r="AU701" s="2" t="str">
        <f t="shared" si="87"/>
        <v/>
      </c>
    </row>
    <row r="702" spans="1:47" x14ac:dyDescent="0.2">
      <c r="A702" t="s">
        <v>661</v>
      </c>
      <c r="B702">
        <v>0</v>
      </c>
      <c r="C702">
        <v>1</v>
      </c>
      <c r="D702">
        <v>-0.1516974408771764</v>
      </c>
      <c r="E702">
        <v>-0.15169744087717299</v>
      </c>
      <c r="F702">
        <v>3</v>
      </c>
      <c r="G702">
        <v>53</v>
      </c>
      <c r="H702" s="1">
        <v>9.8801999999999999E-15</v>
      </c>
      <c r="I702" s="1">
        <v>1.22827E-10</v>
      </c>
      <c r="J702" s="2" t="str">
        <f t="shared" si="80"/>
        <v/>
      </c>
      <c r="K702">
        <v>-0.15169744087717599</v>
      </c>
      <c r="L702">
        <v>3</v>
      </c>
      <c r="M702">
        <v>49</v>
      </c>
      <c r="N702" s="1">
        <v>3.8409800000000001E-11</v>
      </c>
      <c r="O702" s="1">
        <v>1.22824E-10</v>
      </c>
      <c r="P702" s="2" t="str">
        <f t="shared" si="81"/>
        <v/>
      </c>
      <c r="Q702">
        <v>-0.15169744087717299</v>
      </c>
      <c r="R702">
        <v>3</v>
      </c>
      <c r="S702">
        <v>53</v>
      </c>
      <c r="T702" s="1">
        <v>9.8801999999999999E-15</v>
      </c>
      <c r="U702" s="1">
        <v>1.22827E-10</v>
      </c>
      <c r="V702" s="2" t="str">
        <f t="shared" si="82"/>
        <v/>
      </c>
      <c r="W702">
        <v>-0.15169744087717599</v>
      </c>
      <c r="X702">
        <v>3</v>
      </c>
      <c r="Y702">
        <v>49</v>
      </c>
      <c r="Z702" s="1">
        <v>3.8409600000000001E-11</v>
      </c>
      <c r="AA702" s="1">
        <v>1.22824E-10</v>
      </c>
      <c r="AB702">
        <f t="shared" si="83"/>
        <v>0</v>
      </c>
      <c r="AC702" s="2" t="str">
        <f t="shared" si="84"/>
        <v>BETTER</v>
      </c>
      <c r="AD702">
        <v>-0.15169744087717299</v>
      </c>
      <c r="AE702">
        <v>3</v>
      </c>
      <c r="AF702">
        <v>53</v>
      </c>
      <c r="AG702" s="1">
        <v>9.8801999999999999E-15</v>
      </c>
      <c r="AH702" s="1">
        <v>1.22827E-10</v>
      </c>
      <c r="AI702" s="2" t="str">
        <f t="shared" si="85"/>
        <v/>
      </c>
      <c r="AJ702">
        <v>-0.15169744087717299</v>
      </c>
      <c r="AK702">
        <v>3</v>
      </c>
      <c r="AL702">
        <v>53</v>
      </c>
      <c r="AM702" s="1">
        <v>9.8801999999999999E-15</v>
      </c>
      <c r="AN702" s="1">
        <v>1.22827E-10</v>
      </c>
      <c r="AO702" s="2" t="str">
        <f t="shared" si="86"/>
        <v/>
      </c>
      <c r="AP702">
        <v>-0.15169744087717299</v>
      </c>
      <c r="AQ702">
        <v>3</v>
      </c>
      <c r="AR702">
        <v>53</v>
      </c>
      <c r="AS702" s="1">
        <v>9.8801999999999999E-15</v>
      </c>
      <c r="AT702" s="1">
        <v>1.22827E-10</v>
      </c>
      <c r="AU702" s="2" t="str">
        <f t="shared" si="87"/>
        <v/>
      </c>
    </row>
    <row r="703" spans="1:47" x14ac:dyDescent="0.2">
      <c r="A703" t="s">
        <v>662</v>
      </c>
      <c r="B703">
        <v>0</v>
      </c>
      <c r="C703">
        <v>3.1415926535897931</v>
      </c>
      <c r="D703">
        <v>128.07883728123701</v>
      </c>
      <c r="E703">
        <v>128.07864098544101</v>
      </c>
      <c r="F703">
        <v>6</v>
      </c>
      <c r="G703">
        <v>410</v>
      </c>
      <c r="H703" s="1">
        <v>3.4243499999999998E-5</v>
      </c>
      <c r="I703">
        <v>1.9631499999999999E-4</v>
      </c>
      <c r="J703" s="2" t="str">
        <f t="shared" si="80"/>
        <v>ALERT</v>
      </c>
      <c r="K703">
        <v>128.07707825950999</v>
      </c>
      <c r="L703">
        <v>6</v>
      </c>
      <c r="M703">
        <v>399</v>
      </c>
      <c r="N703">
        <v>1.50879E-4</v>
      </c>
      <c r="O703">
        <v>1.7590399999999999E-3</v>
      </c>
      <c r="P703" s="2" t="str">
        <f t="shared" si="81"/>
        <v>ALERT</v>
      </c>
      <c r="Q703">
        <v>128.07864098544101</v>
      </c>
      <c r="R703">
        <v>6</v>
      </c>
      <c r="S703">
        <v>410</v>
      </c>
      <c r="T703" s="1">
        <v>3.4243499999999998E-5</v>
      </c>
      <c r="U703">
        <v>1.9631499999999999E-4</v>
      </c>
      <c r="V703" s="2" t="str">
        <f t="shared" si="82"/>
        <v/>
      </c>
      <c r="W703">
        <v>128.07707825951101</v>
      </c>
      <c r="X703">
        <v>6</v>
      </c>
      <c r="Y703">
        <v>399</v>
      </c>
      <c r="Z703">
        <v>1.50879E-4</v>
      </c>
      <c r="AA703">
        <v>1.7590399999999999E-3</v>
      </c>
      <c r="AB703">
        <f t="shared" si="83"/>
        <v>1.0231815394945443E-12</v>
      </c>
      <c r="AC703" s="2" t="str">
        <f t="shared" si="84"/>
        <v>BETTER</v>
      </c>
      <c r="AD703">
        <v>128.07864098544101</v>
      </c>
      <c r="AE703">
        <v>6</v>
      </c>
      <c r="AF703">
        <v>410</v>
      </c>
      <c r="AG703" s="1">
        <v>3.4243499999999998E-5</v>
      </c>
      <c r="AH703">
        <v>1.9631499999999999E-4</v>
      </c>
      <c r="AI703" s="2" t="str">
        <f t="shared" si="85"/>
        <v>ALERT</v>
      </c>
      <c r="AJ703">
        <v>128.07864098544101</v>
      </c>
      <c r="AK703">
        <v>6</v>
      </c>
      <c r="AL703">
        <v>410</v>
      </c>
      <c r="AM703" s="1">
        <v>3.4243499999999998E-5</v>
      </c>
      <c r="AN703">
        <v>1.9631499999999999E-4</v>
      </c>
      <c r="AO703" s="2" t="str">
        <f t="shared" si="86"/>
        <v/>
      </c>
      <c r="AP703">
        <v>128.07864098544101</v>
      </c>
      <c r="AQ703">
        <v>6</v>
      </c>
      <c r="AR703">
        <v>410</v>
      </c>
      <c r="AS703" s="1">
        <v>3.4243499999999998E-5</v>
      </c>
      <c r="AT703">
        <v>1.9631499999999999E-4</v>
      </c>
      <c r="AU703" s="2" t="str">
        <f t="shared" si="87"/>
        <v/>
      </c>
    </row>
    <row r="704" spans="1:47" x14ac:dyDescent="0.2">
      <c r="A704" t="s">
        <v>663</v>
      </c>
      <c r="B704">
        <v>-5</v>
      </c>
      <c r="C704">
        <v>5</v>
      </c>
      <c r="D704">
        <v>1846.42857142857</v>
      </c>
      <c r="E704">
        <v>1804.76190476189</v>
      </c>
      <c r="F704">
        <v>3</v>
      </c>
      <c r="G704">
        <v>57</v>
      </c>
      <c r="H704" s="1">
        <v>2.9070600000000001E-9</v>
      </c>
      <c r="I704">
        <v>41.666699999999999</v>
      </c>
      <c r="J704" s="2" t="str">
        <f t="shared" si="80"/>
        <v>ALERT</v>
      </c>
      <c r="K704">
        <v>1804.76190476185</v>
      </c>
      <c r="L704">
        <v>4</v>
      </c>
      <c r="M704">
        <v>99</v>
      </c>
      <c r="N704" s="1">
        <v>2.1669499999999999E-14</v>
      </c>
      <c r="O704">
        <v>41.666699999999999</v>
      </c>
      <c r="P704" s="2" t="str">
        <f t="shared" si="81"/>
        <v/>
      </c>
      <c r="Q704">
        <v>1804.76190476189</v>
      </c>
      <c r="R704">
        <v>3</v>
      </c>
      <c r="S704">
        <v>57</v>
      </c>
      <c r="T704" s="1">
        <v>2.9070600000000001E-9</v>
      </c>
      <c r="U704">
        <v>41.666699999999999</v>
      </c>
      <c r="V704" s="2" t="str">
        <f t="shared" si="82"/>
        <v/>
      </c>
      <c r="W704">
        <v>1804.76190476185</v>
      </c>
      <c r="X704">
        <v>4</v>
      </c>
      <c r="Y704">
        <v>99</v>
      </c>
      <c r="Z704" s="1">
        <v>2.3055299999999999E-14</v>
      </c>
      <c r="AA704">
        <v>41.666699999999999</v>
      </c>
      <c r="AB704">
        <f t="shared" si="83"/>
        <v>0</v>
      </c>
      <c r="AC704" s="2" t="str">
        <f t="shared" si="84"/>
        <v>BETTER</v>
      </c>
      <c r="AD704">
        <v>1804.76190476189</v>
      </c>
      <c r="AE704">
        <v>3</v>
      </c>
      <c r="AF704">
        <v>57</v>
      </c>
      <c r="AG704" s="1">
        <v>2.9070600000000001E-9</v>
      </c>
      <c r="AH704">
        <v>41.666699999999999</v>
      </c>
      <c r="AI704" s="2" t="str">
        <f t="shared" si="85"/>
        <v>ALERT</v>
      </c>
      <c r="AJ704">
        <v>1804.76190476189</v>
      </c>
      <c r="AK704">
        <v>3</v>
      </c>
      <c r="AL704">
        <v>57</v>
      </c>
      <c r="AM704" s="1">
        <v>2.9070600000000001E-9</v>
      </c>
      <c r="AN704">
        <v>41.666699999999999</v>
      </c>
      <c r="AO704" s="2" t="str">
        <f t="shared" si="86"/>
        <v/>
      </c>
      <c r="AP704">
        <v>1804.76190476189</v>
      </c>
      <c r="AQ704">
        <v>3</v>
      </c>
      <c r="AR704">
        <v>57</v>
      </c>
      <c r="AS704" s="1">
        <v>2.9070600000000001E-9</v>
      </c>
      <c r="AT704">
        <v>41.666699999999999</v>
      </c>
      <c r="AU704" s="2" t="str">
        <f t="shared" si="87"/>
        <v/>
      </c>
    </row>
    <row r="705" spans="1:47" x14ac:dyDescent="0.2">
      <c r="A705" t="s">
        <v>664</v>
      </c>
      <c r="B705">
        <v>-3</v>
      </c>
      <c r="C705">
        <v>3</v>
      </c>
      <c r="D705">
        <v>4459.8857142857096</v>
      </c>
      <c r="E705">
        <v>4459.8857142856896</v>
      </c>
      <c r="F705">
        <v>3</v>
      </c>
      <c r="G705">
        <v>57</v>
      </c>
      <c r="H705" s="1">
        <v>8.9264499999999997E-10</v>
      </c>
      <c r="I705" s="1">
        <v>2.8569000000000001E-7</v>
      </c>
      <c r="J705" s="2" t="str">
        <f t="shared" si="80"/>
        <v/>
      </c>
      <c r="K705">
        <v>4459.8857142856104</v>
      </c>
      <c r="L705">
        <v>4</v>
      </c>
      <c r="M705">
        <v>99</v>
      </c>
      <c r="N705" s="1">
        <v>1.5498499999999999E-14</v>
      </c>
      <c r="O705" s="1">
        <v>2.8561199999999998E-7</v>
      </c>
      <c r="P705" s="2" t="str">
        <f t="shared" si="81"/>
        <v/>
      </c>
      <c r="Q705">
        <v>4459.8857142856896</v>
      </c>
      <c r="R705">
        <v>3</v>
      </c>
      <c r="S705">
        <v>57</v>
      </c>
      <c r="T705" s="1">
        <v>8.9264499999999997E-10</v>
      </c>
      <c r="U705" s="1">
        <v>2.8569000000000001E-7</v>
      </c>
      <c r="V705" s="2" t="str">
        <f t="shared" si="82"/>
        <v/>
      </c>
      <c r="W705">
        <v>4459.8857142856205</v>
      </c>
      <c r="X705">
        <v>4</v>
      </c>
      <c r="Y705">
        <v>99</v>
      </c>
      <c r="Z705" s="1">
        <v>1.7945599999999999E-14</v>
      </c>
      <c r="AA705" s="1">
        <v>2.85628E-7</v>
      </c>
      <c r="AB705">
        <f t="shared" si="83"/>
        <v>1.0004441719502211E-11</v>
      </c>
      <c r="AC705" s="2" t="str">
        <f t="shared" si="84"/>
        <v/>
      </c>
      <c r="AD705">
        <v>4459.8857142856896</v>
      </c>
      <c r="AE705">
        <v>3</v>
      </c>
      <c r="AF705">
        <v>57</v>
      </c>
      <c r="AG705" s="1">
        <v>8.9264499999999997E-10</v>
      </c>
      <c r="AH705" s="1">
        <v>2.8569000000000001E-7</v>
      </c>
      <c r="AI705" s="2" t="str">
        <f t="shared" si="85"/>
        <v/>
      </c>
      <c r="AJ705">
        <v>4459.8857142856896</v>
      </c>
      <c r="AK705">
        <v>3</v>
      </c>
      <c r="AL705">
        <v>57</v>
      </c>
      <c r="AM705" s="1">
        <v>8.9264499999999997E-10</v>
      </c>
      <c r="AN705" s="1">
        <v>2.8569000000000001E-7</v>
      </c>
      <c r="AO705" s="2" t="str">
        <f t="shared" si="86"/>
        <v/>
      </c>
      <c r="AP705">
        <v>4459.8857142856896</v>
      </c>
      <c r="AQ705">
        <v>3</v>
      </c>
      <c r="AR705">
        <v>57</v>
      </c>
      <c r="AS705" s="1">
        <v>8.9264499999999997E-10</v>
      </c>
      <c r="AT705" s="1">
        <v>2.8569000000000001E-7</v>
      </c>
      <c r="AU705" s="2" t="str">
        <f t="shared" si="87"/>
        <v/>
      </c>
    </row>
    <row r="706" spans="1:47" x14ac:dyDescent="0.2">
      <c r="A706" t="s">
        <v>286</v>
      </c>
      <c r="B706">
        <v>0</v>
      </c>
      <c r="C706">
        <v>1.5707963267948966</v>
      </c>
      <c r="D706">
        <v>2.0381974270672361</v>
      </c>
      <c r="E706">
        <v>2.0381974270660201</v>
      </c>
      <c r="F706">
        <v>3</v>
      </c>
      <c r="G706">
        <v>56</v>
      </c>
      <c r="H706" s="1">
        <v>5.91237E-13</v>
      </c>
      <c r="I706" s="1">
        <v>6.6027200000000003E-11</v>
      </c>
      <c r="J706" s="2" t="str">
        <f t="shared" si="80"/>
        <v/>
      </c>
      <c r="K706">
        <v>2.0381974270672298</v>
      </c>
      <c r="L706">
        <v>3</v>
      </c>
      <c r="M706">
        <v>49</v>
      </c>
      <c r="N706" s="1">
        <v>5.5718699999999999E-10</v>
      </c>
      <c r="O706" s="1">
        <v>6.7233800000000006E-11</v>
      </c>
      <c r="P706" s="2" t="str">
        <f t="shared" si="81"/>
        <v/>
      </c>
      <c r="Q706">
        <v>2.0381974270660201</v>
      </c>
      <c r="R706">
        <v>3</v>
      </c>
      <c r="S706">
        <v>56</v>
      </c>
      <c r="T706" s="1">
        <v>5.91237E-13</v>
      </c>
      <c r="U706" s="1">
        <v>6.6027200000000003E-11</v>
      </c>
      <c r="V706" s="2" t="str">
        <f t="shared" si="82"/>
        <v/>
      </c>
      <c r="W706">
        <v>2.0381974270672298</v>
      </c>
      <c r="X706">
        <v>3</v>
      </c>
      <c r="Y706">
        <v>49</v>
      </c>
      <c r="Z706" s="1">
        <v>5.57188E-10</v>
      </c>
      <c r="AA706" s="1">
        <v>6.7234200000000004E-11</v>
      </c>
      <c r="AB706">
        <f t="shared" si="83"/>
        <v>0</v>
      </c>
      <c r="AC706" s="2" t="str">
        <f t="shared" si="84"/>
        <v>BETTER</v>
      </c>
      <c r="AD706">
        <v>2.0381974270660201</v>
      </c>
      <c r="AE706">
        <v>3</v>
      </c>
      <c r="AF706">
        <v>56</v>
      </c>
      <c r="AG706" s="1">
        <v>5.91237E-13</v>
      </c>
      <c r="AH706" s="1">
        <v>6.6027200000000003E-11</v>
      </c>
      <c r="AI706" s="2" t="str">
        <f t="shared" si="85"/>
        <v/>
      </c>
      <c r="AJ706">
        <v>2.0381974270660201</v>
      </c>
      <c r="AK706">
        <v>3</v>
      </c>
      <c r="AL706">
        <v>56</v>
      </c>
      <c r="AM706" s="1">
        <v>5.91237E-13</v>
      </c>
      <c r="AN706" s="1">
        <v>6.6027200000000003E-11</v>
      </c>
      <c r="AO706" s="2" t="str">
        <f t="shared" si="86"/>
        <v/>
      </c>
      <c r="AP706">
        <v>2.0381974270660201</v>
      </c>
      <c r="AQ706">
        <v>3</v>
      </c>
      <c r="AR706">
        <v>56</v>
      </c>
      <c r="AS706" s="1">
        <v>5.91237E-13</v>
      </c>
      <c r="AT706" s="1">
        <v>6.6027200000000003E-11</v>
      </c>
      <c r="AU706" s="2" t="str">
        <f t="shared" si="87"/>
        <v/>
      </c>
    </row>
    <row r="707" spans="1:47" x14ac:dyDescent="0.2">
      <c r="A707" t="s">
        <v>665</v>
      </c>
      <c r="B707">
        <v>0</v>
      </c>
      <c r="C707">
        <v>1</v>
      </c>
      <c r="D707">
        <v>1.1202513003332799</v>
      </c>
      <c r="E707">
        <v>1.1202513003325101</v>
      </c>
      <c r="F707">
        <v>3</v>
      </c>
      <c r="G707">
        <v>56</v>
      </c>
      <c r="H707" s="1">
        <v>1.6410099999999999E-9</v>
      </c>
      <c r="I707" s="1">
        <v>3.3251099999999998E-10</v>
      </c>
      <c r="J707" s="2" t="str">
        <f t="shared" ref="J707:J770" si="88">IF(AND(H707&gt;0.000000001, I707&gt;0.000000001),"ALERT","")</f>
        <v/>
      </c>
      <c r="K707">
        <v>1.1202513003332699</v>
      </c>
      <c r="L707">
        <v>4</v>
      </c>
      <c r="M707">
        <v>99</v>
      </c>
      <c r="N707" s="1">
        <v>4.2583999999999999E-11</v>
      </c>
      <c r="O707" s="1">
        <v>3.33279E-10</v>
      </c>
      <c r="P707" s="2" t="str">
        <f t="shared" ref="P707:P770" si="89">IF(AND(N707&gt;0.000000001, O707&gt;0.000000001),"ALERT","")</f>
        <v/>
      </c>
      <c r="Q707">
        <v>1.1202513003325101</v>
      </c>
      <c r="R707">
        <v>3</v>
      </c>
      <c r="S707">
        <v>56</v>
      </c>
      <c r="T707" s="1">
        <v>1.6410099999999999E-9</v>
      </c>
      <c r="U707" s="1">
        <v>3.3251099999999998E-10</v>
      </c>
      <c r="V707" s="2" t="str">
        <f t="shared" ref="V707:V770" si="90">IF(I707&lt;U707,"BETTER",IF(I707&gt;U707,"WORSE",""))</f>
        <v/>
      </c>
      <c r="W707">
        <v>1.1202513003332799</v>
      </c>
      <c r="X707">
        <v>4</v>
      </c>
      <c r="Y707">
        <v>99</v>
      </c>
      <c r="Z707" s="1">
        <v>4.25836E-11</v>
      </c>
      <c r="AA707" s="1">
        <v>3.3328000000000001E-10</v>
      </c>
      <c r="AB707">
        <f t="shared" ref="AB707:AB770" si="91">ABS(K707-W707)</f>
        <v>9.9920072216264089E-15</v>
      </c>
      <c r="AC707" s="2" t="str">
        <f t="shared" ref="AC707:AC770" si="92">IF(O707&gt;=AA707,"BETTER",IF(K707=W707,"BETTER",""))</f>
        <v/>
      </c>
      <c r="AD707">
        <v>1.1202513003325101</v>
      </c>
      <c r="AE707">
        <v>3</v>
      </c>
      <c r="AF707">
        <v>56</v>
      </c>
      <c r="AG707" s="1">
        <v>1.6410099999999999E-9</v>
      </c>
      <c r="AH707" s="1">
        <v>3.3251099999999998E-10</v>
      </c>
      <c r="AI707" s="2" t="str">
        <f t="shared" ref="AI707:AI770" si="93">IF(AND(AG707&gt;0.000000001, AH707&gt;0.000000001),"ALERT","")</f>
        <v/>
      </c>
      <c r="AJ707">
        <v>1.1202513003325101</v>
      </c>
      <c r="AK707">
        <v>3</v>
      </c>
      <c r="AL707">
        <v>56</v>
      </c>
      <c r="AM707" s="1">
        <v>1.6410099999999999E-9</v>
      </c>
      <c r="AN707" s="1">
        <v>3.3251099999999998E-10</v>
      </c>
      <c r="AO707" s="2" t="str">
        <f t="shared" ref="AO707:AO770" si="94">IF(I707&lt;AN707,"BETTER",IF(I707&gt;AN707,"WORSE",""))</f>
        <v/>
      </c>
      <c r="AP707">
        <v>1.1202513003325101</v>
      </c>
      <c r="AQ707">
        <v>3</v>
      </c>
      <c r="AR707">
        <v>56</v>
      </c>
      <c r="AS707" s="1">
        <v>1.6410099999999999E-9</v>
      </c>
      <c r="AT707" s="1">
        <v>3.3251099999999998E-10</v>
      </c>
      <c r="AU707" s="2" t="str">
        <f t="shared" ref="AU707:AU770" si="95">IF(I707&lt;AT707,"BETTER",IF(I707&gt;AT707,"WORSE",""))</f>
        <v/>
      </c>
    </row>
    <row r="708" spans="1:47" x14ac:dyDescent="0.2">
      <c r="A708" t="s">
        <v>666</v>
      </c>
      <c r="B708">
        <v>1</v>
      </c>
      <c r="C708">
        <v>5</v>
      </c>
      <c r="D708">
        <v>3.5882749591828599E-2</v>
      </c>
      <c r="E708">
        <v>3.5882749591801502E-2</v>
      </c>
      <c r="F708">
        <v>4</v>
      </c>
      <c r="G708">
        <v>93</v>
      </c>
      <c r="H708" s="1">
        <v>5.9115299999999998E-13</v>
      </c>
      <c r="I708" s="1">
        <v>4.0819799999999998E-10</v>
      </c>
      <c r="J708" s="2" t="str">
        <f t="shared" si="88"/>
        <v/>
      </c>
      <c r="K708">
        <v>3.5882749591828599E-2</v>
      </c>
      <c r="L708">
        <v>4</v>
      </c>
      <c r="M708">
        <v>91</v>
      </c>
      <c r="N708" s="1">
        <v>4.1222099999999997E-12</v>
      </c>
      <c r="O708" s="1">
        <v>4.0817100000000001E-10</v>
      </c>
      <c r="P708" s="2" t="str">
        <f t="shared" si="89"/>
        <v/>
      </c>
      <c r="Q708">
        <v>3.5882749591801502E-2</v>
      </c>
      <c r="R708">
        <v>4</v>
      </c>
      <c r="S708">
        <v>93</v>
      </c>
      <c r="T708" s="1">
        <v>5.9115299999999998E-13</v>
      </c>
      <c r="U708" s="1">
        <v>4.0819799999999998E-10</v>
      </c>
      <c r="V708" s="2" t="str">
        <f t="shared" si="90"/>
        <v/>
      </c>
      <c r="W708">
        <v>3.5882749591828599E-2</v>
      </c>
      <c r="X708">
        <v>4</v>
      </c>
      <c r="Y708">
        <v>91</v>
      </c>
      <c r="Z708" s="1">
        <v>4.1231799999999998E-12</v>
      </c>
      <c r="AA708" s="1">
        <v>4.0817100000000001E-10</v>
      </c>
      <c r="AB708">
        <f t="shared" si="91"/>
        <v>0</v>
      </c>
      <c r="AC708" s="2" t="str">
        <f t="shared" si="92"/>
        <v>BETTER</v>
      </c>
      <c r="AD708">
        <v>3.5882749591801502E-2</v>
      </c>
      <c r="AE708">
        <v>4</v>
      </c>
      <c r="AF708">
        <v>93</v>
      </c>
      <c r="AG708" s="1">
        <v>5.9115299999999998E-13</v>
      </c>
      <c r="AH708" s="1">
        <v>4.0819799999999998E-10</v>
      </c>
      <c r="AI708" s="2" t="str">
        <f t="shared" si="93"/>
        <v/>
      </c>
      <c r="AJ708">
        <v>3.5882749591801502E-2</v>
      </c>
      <c r="AK708">
        <v>4</v>
      </c>
      <c r="AL708">
        <v>93</v>
      </c>
      <c r="AM708" s="1">
        <v>5.9115299999999998E-13</v>
      </c>
      <c r="AN708" s="1">
        <v>4.0819799999999998E-10</v>
      </c>
      <c r="AO708" s="2" t="str">
        <f t="shared" si="94"/>
        <v/>
      </c>
      <c r="AP708">
        <v>3.5882749591801502E-2</v>
      </c>
      <c r="AQ708">
        <v>4</v>
      </c>
      <c r="AR708">
        <v>93</v>
      </c>
      <c r="AS708" s="1">
        <v>5.9115299999999998E-13</v>
      </c>
      <c r="AT708" s="1">
        <v>4.0819799999999998E-10</v>
      </c>
      <c r="AU708" s="2" t="str">
        <f t="shared" si="95"/>
        <v/>
      </c>
    </row>
    <row r="709" spans="1:47" x14ac:dyDescent="0.2">
      <c r="A709" t="s">
        <v>667</v>
      </c>
      <c r="B709">
        <v>0</v>
      </c>
      <c r="C709">
        <v>0.64</v>
      </c>
      <c r="D709">
        <v>1.56129864747291</v>
      </c>
      <c r="E709">
        <v>1.56129864747291</v>
      </c>
      <c r="F709">
        <v>2</v>
      </c>
      <c r="G709">
        <v>33</v>
      </c>
      <c r="H709" s="1">
        <v>3.0108600000000001E-9</v>
      </c>
      <c r="I709" s="1">
        <v>4.7291400000000001E-10</v>
      </c>
      <c r="J709" s="2" t="str">
        <f t="shared" si="88"/>
        <v/>
      </c>
      <c r="K709">
        <v>1.5612985758646201</v>
      </c>
      <c r="L709">
        <v>3</v>
      </c>
      <c r="M709">
        <v>49</v>
      </c>
      <c r="N709" s="1">
        <v>3.6710700000000001E-8</v>
      </c>
      <c r="O709" s="1">
        <v>7.1135400000000003E-8</v>
      </c>
      <c r="P709" s="2" t="str">
        <f t="shared" si="89"/>
        <v>ALERT</v>
      </c>
      <c r="Q709">
        <v>1.56129864747291</v>
      </c>
      <c r="R709">
        <v>2</v>
      </c>
      <c r="S709">
        <v>33</v>
      </c>
      <c r="T709" s="1">
        <v>3.0108600000000001E-9</v>
      </c>
      <c r="U709" s="1">
        <v>4.7291400000000001E-10</v>
      </c>
      <c r="V709" s="2" t="str">
        <f t="shared" si="90"/>
        <v/>
      </c>
      <c r="W709">
        <v>1.5612985768011101</v>
      </c>
      <c r="X709">
        <v>3</v>
      </c>
      <c r="Y709">
        <v>49</v>
      </c>
      <c r="Z709" s="1">
        <v>3.7310500000000002E-8</v>
      </c>
      <c r="AA709" s="1">
        <v>7.01989E-8</v>
      </c>
      <c r="AB709">
        <f t="shared" si="91"/>
        <v>9.3648999666129384E-10</v>
      </c>
      <c r="AC709" s="2" t="str">
        <f t="shared" si="92"/>
        <v>BETTER</v>
      </c>
      <c r="AD709">
        <v>1.56129864747291</v>
      </c>
      <c r="AE709">
        <v>2</v>
      </c>
      <c r="AF709">
        <v>33</v>
      </c>
      <c r="AG709" s="1">
        <v>3.0108600000000001E-9</v>
      </c>
      <c r="AH709" s="1">
        <v>4.7291400000000001E-10</v>
      </c>
      <c r="AI709" s="2" t="str">
        <f t="shared" si="93"/>
        <v/>
      </c>
      <c r="AJ709">
        <v>1.56129864747291</v>
      </c>
      <c r="AK709">
        <v>2</v>
      </c>
      <c r="AL709">
        <v>33</v>
      </c>
      <c r="AM709" s="1">
        <v>3.0108600000000001E-9</v>
      </c>
      <c r="AN709" s="1">
        <v>4.7291400000000001E-10</v>
      </c>
      <c r="AO709" s="2" t="str">
        <f t="shared" si="94"/>
        <v/>
      </c>
      <c r="AP709">
        <v>1.56129864747291</v>
      </c>
      <c r="AQ709">
        <v>2</v>
      </c>
      <c r="AR709">
        <v>33</v>
      </c>
      <c r="AS709" s="1">
        <v>3.0108600000000001E-9</v>
      </c>
      <c r="AT709" s="1">
        <v>4.7291400000000001E-10</v>
      </c>
      <c r="AU709" s="2" t="str">
        <f t="shared" si="95"/>
        <v/>
      </c>
    </row>
    <row r="710" spans="1:47" x14ac:dyDescent="0.2">
      <c r="A710" t="s">
        <v>668</v>
      </c>
      <c r="B710">
        <v>0</v>
      </c>
      <c r="C710">
        <v>0.64</v>
      </c>
      <c r="D710">
        <v>0.32394632812100499</v>
      </c>
      <c r="E710">
        <v>0.32394632812100499</v>
      </c>
      <c r="F710">
        <v>3</v>
      </c>
      <c r="G710">
        <v>58</v>
      </c>
      <c r="H710" s="1">
        <v>4.3867899999999999E-16</v>
      </c>
      <c r="I710" s="1">
        <v>1.2100500000000001E-10</v>
      </c>
      <c r="J710" s="2" t="str">
        <f t="shared" si="88"/>
        <v/>
      </c>
      <c r="K710">
        <v>0.32394632812100399</v>
      </c>
      <c r="L710">
        <v>3</v>
      </c>
      <c r="M710">
        <v>49</v>
      </c>
      <c r="N710" s="1">
        <v>5.0878199999999998E-11</v>
      </c>
      <c r="O710" s="1">
        <v>1.2100500000000001E-10</v>
      </c>
      <c r="P710" s="2" t="str">
        <f t="shared" si="89"/>
        <v/>
      </c>
      <c r="Q710">
        <v>0.32394632812100499</v>
      </c>
      <c r="R710">
        <v>3</v>
      </c>
      <c r="S710">
        <v>58</v>
      </c>
      <c r="T710" s="1">
        <v>4.3867899999999999E-16</v>
      </c>
      <c r="U710" s="1">
        <v>1.2100500000000001E-10</v>
      </c>
      <c r="V710" s="2" t="str">
        <f t="shared" si="90"/>
        <v/>
      </c>
      <c r="W710">
        <v>0.32394632812100399</v>
      </c>
      <c r="X710">
        <v>3</v>
      </c>
      <c r="Y710">
        <v>49</v>
      </c>
      <c r="Z710" s="1">
        <v>5.0878199999999998E-11</v>
      </c>
      <c r="AA710" s="1">
        <v>1.2100500000000001E-10</v>
      </c>
      <c r="AB710">
        <f t="shared" si="91"/>
        <v>0</v>
      </c>
      <c r="AC710" s="2" t="str">
        <f t="shared" si="92"/>
        <v>BETTER</v>
      </c>
      <c r="AD710">
        <v>0.32394632812100499</v>
      </c>
      <c r="AE710">
        <v>3</v>
      </c>
      <c r="AF710">
        <v>58</v>
      </c>
      <c r="AG710" s="1">
        <v>4.3867899999999999E-16</v>
      </c>
      <c r="AH710" s="1">
        <v>1.2100500000000001E-10</v>
      </c>
      <c r="AI710" s="2" t="str">
        <f t="shared" si="93"/>
        <v/>
      </c>
      <c r="AJ710">
        <v>0.32394632812100499</v>
      </c>
      <c r="AK710">
        <v>3</v>
      </c>
      <c r="AL710">
        <v>58</v>
      </c>
      <c r="AM710" s="1">
        <v>4.3867899999999999E-16</v>
      </c>
      <c r="AN710" s="1">
        <v>1.2100500000000001E-10</v>
      </c>
      <c r="AO710" s="2" t="str">
        <f t="shared" si="94"/>
        <v/>
      </c>
      <c r="AP710">
        <v>0.32394632812100499</v>
      </c>
      <c r="AQ710">
        <v>3</v>
      </c>
      <c r="AR710">
        <v>58</v>
      </c>
      <c r="AS710" s="1">
        <v>4.3867899999999999E-16</v>
      </c>
      <c r="AT710" s="1">
        <v>1.2100500000000001E-10</v>
      </c>
      <c r="AU710" s="2" t="str">
        <f t="shared" si="95"/>
        <v/>
      </c>
    </row>
    <row r="711" spans="1:47" x14ac:dyDescent="0.2">
      <c r="A711" t="s">
        <v>669</v>
      </c>
      <c r="B711">
        <v>0</v>
      </c>
      <c r="C711">
        <v>1</v>
      </c>
      <c r="D711">
        <v>0.88622692545275905</v>
      </c>
      <c r="E711">
        <v>0.886226925450183</v>
      </c>
      <c r="F711">
        <v>4</v>
      </c>
      <c r="G711">
        <v>108</v>
      </c>
      <c r="H711" s="1">
        <v>2.0374799999999999E-12</v>
      </c>
      <c r="I711" s="1">
        <v>4.5018300000000002E-10</v>
      </c>
      <c r="J711" s="2" t="str">
        <f t="shared" si="88"/>
        <v/>
      </c>
      <c r="K711">
        <v>0.88622692545275705</v>
      </c>
      <c r="L711">
        <v>4</v>
      </c>
      <c r="M711">
        <v>99</v>
      </c>
      <c r="N711" s="1">
        <v>2.50551E-15</v>
      </c>
      <c r="O711" s="1">
        <v>4.5275700000000002E-10</v>
      </c>
      <c r="P711" s="2" t="str">
        <f t="shared" si="89"/>
        <v/>
      </c>
      <c r="Q711">
        <v>0.886226925450183</v>
      </c>
      <c r="R711">
        <v>4</v>
      </c>
      <c r="S711">
        <v>108</v>
      </c>
      <c r="T711" s="1">
        <v>2.0374799999999999E-12</v>
      </c>
      <c r="U711" s="1">
        <v>4.5018300000000002E-10</v>
      </c>
      <c r="V711" s="2" t="str">
        <f t="shared" si="90"/>
        <v/>
      </c>
      <c r="W711">
        <v>0.88622692545275705</v>
      </c>
      <c r="X711">
        <v>4</v>
      </c>
      <c r="Y711">
        <v>99</v>
      </c>
      <c r="Z711" s="1">
        <v>3.1318799999999999E-15</v>
      </c>
      <c r="AA711" s="1">
        <v>4.5275799999999998E-10</v>
      </c>
      <c r="AB711">
        <f t="shared" si="91"/>
        <v>0</v>
      </c>
      <c r="AC711" s="2" t="str">
        <f t="shared" si="92"/>
        <v>BETTER</v>
      </c>
      <c r="AD711">
        <v>0.886226925450183</v>
      </c>
      <c r="AE711">
        <v>4</v>
      </c>
      <c r="AF711">
        <v>108</v>
      </c>
      <c r="AG711" s="1">
        <v>2.0374799999999999E-12</v>
      </c>
      <c r="AH711" s="1">
        <v>4.5018300000000002E-10</v>
      </c>
      <c r="AI711" s="2" t="str">
        <f t="shared" si="93"/>
        <v/>
      </c>
      <c r="AJ711">
        <v>0.886226925450183</v>
      </c>
      <c r="AK711">
        <v>4</v>
      </c>
      <c r="AL711">
        <v>108</v>
      </c>
      <c r="AM711" s="1">
        <v>2.0374799999999999E-12</v>
      </c>
      <c r="AN711" s="1">
        <v>4.5018300000000002E-10</v>
      </c>
      <c r="AO711" s="2" t="str">
        <f t="shared" si="94"/>
        <v/>
      </c>
      <c r="AP711">
        <v>0.886226925450183</v>
      </c>
      <c r="AQ711">
        <v>4</v>
      </c>
      <c r="AR711">
        <v>108</v>
      </c>
      <c r="AS711" s="1">
        <v>2.0374799999999999E-12</v>
      </c>
      <c r="AT711" s="1">
        <v>4.5018300000000002E-10</v>
      </c>
      <c r="AU711" s="2" t="str">
        <f t="shared" si="95"/>
        <v/>
      </c>
    </row>
    <row r="712" spans="1:47" x14ac:dyDescent="0.2">
      <c r="A712" t="s">
        <v>670</v>
      </c>
      <c r="B712">
        <v>-1</v>
      </c>
      <c r="C712">
        <v>2</v>
      </c>
      <c r="D712">
        <v>2.3333333333333335</v>
      </c>
      <c r="E712">
        <v>2.3333336712688002</v>
      </c>
      <c r="F712">
        <v>6</v>
      </c>
      <c r="G712">
        <v>411</v>
      </c>
      <c r="H712" s="1">
        <v>8.5014799999999997E-7</v>
      </c>
      <c r="I712" s="1">
        <v>3.38269E-7</v>
      </c>
      <c r="J712" s="2" t="str">
        <f t="shared" si="88"/>
        <v>ALERT</v>
      </c>
      <c r="K712">
        <v>2.3333332455440399</v>
      </c>
      <c r="L712">
        <v>6</v>
      </c>
      <c r="M712">
        <v>399</v>
      </c>
      <c r="N712" s="1">
        <v>2.8723900000000001E-8</v>
      </c>
      <c r="O712" s="1">
        <v>8.7455999999999999E-8</v>
      </c>
      <c r="P712" s="2" t="str">
        <f t="shared" si="89"/>
        <v>ALERT</v>
      </c>
      <c r="Q712">
        <v>2.3333336712688002</v>
      </c>
      <c r="R712">
        <v>6</v>
      </c>
      <c r="S712">
        <v>411</v>
      </c>
      <c r="T712" s="1">
        <v>8.5014799999999997E-7</v>
      </c>
      <c r="U712" s="1">
        <v>3.38269E-7</v>
      </c>
      <c r="V712" s="2" t="str">
        <f t="shared" si="90"/>
        <v/>
      </c>
      <c r="W712">
        <v>2.3333332455440399</v>
      </c>
      <c r="X712">
        <v>6</v>
      </c>
      <c r="Y712">
        <v>399</v>
      </c>
      <c r="Z712" s="1">
        <v>2.8723900000000001E-8</v>
      </c>
      <c r="AA712" s="1">
        <v>8.7455999999999999E-8</v>
      </c>
      <c r="AB712">
        <f t="shared" si="91"/>
        <v>0</v>
      </c>
      <c r="AC712" s="2" t="str">
        <f t="shared" si="92"/>
        <v>BETTER</v>
      </c>
      <c r="AD712">
        <v>2.3333336712688002</v>
      </c>
      <c r="AE712">
        <v>6</v>
      </c>
      <c r="AF712">
        <v>411</v>
      </c>
      <c r="AG712" s="1">
        <v>8.5014799999999997E-7</v>
      </c>
      <c r="AH712" s="1">
        <v>3.38269E-7</v>
      </c>
      <c r="AI712" s="2" t="str">
        <f t="shared" si="93"/>
        <v>ALERT</v>
      </c>
      <c r="AJ712">
        <v>2.3333336712688002</v>
      </c>
      <c r="AK712">
        <v>6</v>
      </c>
      <c r="AL712">
        <v>411</v>
      </c>
      <c r="AM712" s="1">
        <v>8.5014799999999997E-7</v>
      </c>
      <c r="AN712" s="1">
        <v>3.38269E-7</v>
      </c>
      <c r="AO712" s="2" t="str">
        <f t="shared" si="94"/>
        <v/>
      </c>
      <c r="AP712">
        <v>2.3333336712688002</v>
      </c>
      <c r="AQ712">
        <v>6</v>
      </c>
      <c r="AR712">
        <v>411</v>
      </c>
      <c r="AS712" s="1">
        <v>8.5014799999999997E-7</v>
      </c>
      <c r="AT712" s="1">
        <v>3.38269E-7</v>
      </c>
      <c r="AU712" s="2" t="str">
        <f t="shared" si="95"/>
        <v/>
      </c>
    </row>
    <row r="713" spans="1:47" x14ac:dyDescent="0.2">
      <c r="A713" t="s">
        <v>671</v>
      </c>
      <c r="B713">
        <v>0</v>
      </c>
      <c r="C713">
        <v>30</v>
      </c>
      <c r="D713">
        <v>7.4028424004295301</v>
      </c>
      <c r="E713">
        <v>7.4028424004268496</v>
      </c>
      <c r="F713">
        <v>3</v>
      </c>
      <c r="G713">
        <v>56</v>
      </c>
      <c r="H713" s="1">
        <v>4.01119E-10</v>
      </c>
      <c r="I713" s="1">
        <v>4.2685599999999998E-10</v>
      </c>
      <c r="J713" s="2" t="str">
        <f t="shared" si="88"/>
        <v/>
      </c>
      <c r="K713">
        <v>7.4028424004295204</v>
      </c>
      <c r="L713">
        <v>3</v>
      </c>
      <c r="M713">
        <v>49</v>
      </c>
      <c r="N713" s="1">
        <v>1.03053E-8</v>
      </c>
      <c r="O713" s="1">
        <v>4.2952500000000002E-10</v>
      </c>
      <c r="P713" s="2" t="str">
        <f t="shared" si="89"/>
        <v/>
      </c>
      <c r="Q713">
        <v>7.4028424004268496</v>
      </c>
      <c r="R713">
        <v>3</v>
      </c>
      <c r="S713">
        <v>56</v>
      </c>
      <c r="T713" s="1">
        <v>4.01119E-10</v>
      </c>
      <c r="U713" s="1">
        <v>4.2685599999999998E-10</v>
      </c>
      <c r="V713" s="2" t="str">
        <f t="shared" si="90"/>
        <v/>
      </c>
      <c r="W713">
        <v>7.4028424004295204</v>
      </c>
      <c r="X713">
        <v>3</v>
      </c>
      <c r="Y713">
        <v>49</v>
      </c>
      <c r="Z713" s="1">
        <v>1.03053E-8</v>
      </c>
      <c r="AA713" s="1">
        <v>4.29528E-10</v>
      </c>
      <c r="AB713">
        <f t="shared" si="91"/>
        <v>0</v>
      </c>
      <c r="AC713" s="2" t="str">
        <f t="shared" si="92"/>
        <v>BETTER</v>
      </c>
      <c r="AD713">
        <v>7.4028424004268496</v>
      </c>
      <c r="AE713">
        <v>3</v>
      </c>
      <c r="AF713">
        <v>56</v>
      </c>
      <c r="AG713" s="1">
        <v>4.01119E-10</v>
      </c>
      <c r="AH713" s="1">
        <v>4.2685599999999998E-10</v>
      </c>
      <c r="AI713" s="2" t="str">
        <f t="shared" si="93"/>
        <v/>
      </c>
      <c r="AJ713">
        <v>7.4028424004268496</v>
      </c>
      <c r="AK713">
        <v>3</v>
      </c>
      <c r="AL713">
        <v>56</v>
      </c>
      <c r="AM713" s="1">
        <v>4.01119E-10</v>
      </c>
      <c r="AN713" s="1">
        <v>4.2685599999999998E-10</v>
      </c>
      <c r="AO713" s="2" t="str">
        <f t="shared" si="94"/>
        <v/>
      </c>
      <c r="AP713">
        <v>7.4028424004268496</v>
      </c>
      <c r="AQ713">
        <v>3</v>
      </c>
      <c r="AR713">
        <v>56</v>
      </c>
      <c r="AS713" s="1">
        <v>4.01119E-10</v>
      </c>
      <c r="AT713" s="1">
        <v>4.2685599999999998E-10</v>
      </c>
      <c r="AU713" s="2" t="str">
        <f t="shared" si="95"/>
        <v/>
      </c>
    </row>
    <row r="714" spans="1:47" x14ac:dyDescent="0.2">
      <c r="A714" t="s">
        <v>672</v>
      </c>
      <c r="B714">
        <v>0.1</v>
      </c>
      <c r="C714">
        <v>1</v>
      </c>
      <c r="D714">
        <v>59.8250839808641</v>
      </c>
      <c r="E714">
        <v>59.825083980801097</v>
      </c>
      <c r="F714">
        <v>4</v>
      </c>
      <c r="G714">
        <v>111</v>
      </c>
      <c r="H714" s="1">
        <v>1.0496899999999999E-12</v>
      </c>
      <c r="I714" s="1">
        <v>8.0113699999999996E-10</v>
      </c>
      <c r="J714" s="2" t="str">
        <f t="shared" si="88"/>
        <v/>
      </c>
      <c r="K714">
        <v>59.825083980863297</v>
      </c>
      <c r="L714">
        <v>4</v>
      </c>
      <c r="M714">
        <v>99</v>
      </c>
      <c r="N714" s="1">
        <v>8.55144E-15</v>
      </c>
      <c r="O714" s="1">
        <v>8.6333800000000002E-10</v>
      </c>
      <c r="P714" s="2" t="str">
        <f t="shared" si="89"/>
        <v/>
      </c>
      <c r="Q714">
        <v>59.825083980801097</v>
      </c>
      <c r="R714">
        <v>4</v>
      </c>
      <c r="S714">
        <v>111</v>
      </c>
      <c r="T714" s="1">
        <v>1.0496899999999999E-12</v>
      </c>
      <c r="U714" s="1">
        <v>8.0112300000000005E-10</v>
      </c>
      <c r="V714" s="2" t="str">
        <f t="shared" si="90"/>
        <v>WORSE</v>
      </c>
      <c r="W714">
        <v>59.825083980863297</v>
      </c>
      <c r="X714">
        <v>4</v>
      </c>
      <c r="Y714">
        <v>99</v>
      </c>
      <c r="Z714" s="1">
        <v>9.0265200000000006E-15</v>
      </c>
      <c r="AA714" s="1">
        <v>8.6338800000000004E-10</v>
      </c>
      <c r="AB714">
        <f t="shared" si="91"/>
        <v>0</v>
      </c>
      <c r="AC714" s="2" t="str">
        <f t="shared" si="92"/>
        <v>BETTER</v>
      </c>
      <c r="AD714">
        <v>59.825083980801097</v>
      </c>
      <c r="AE714">
        <v>4</v>
      </c>
      <c r="AF714">
        <v>111</v>
      </c>
      <c r="AG714" s="1">
        <v>1.0496899999999999E-12</v>
      </c>
      <c r="AH714" s="1">
        <v>8.0112300000000005E-10</v>
      </c>
      <c r="AI714" s="2" t="str">
        <f t="shared" si="93"/>
        <v/>
      </c>
      <c r="AJ714">
        <v>59.825083980801097</v>
      </c>
      <c r="AK714">
        <v>4</v>
      </c>
      <c r="AL714">
        <v>111</v>
      </c>
      <c r="AM714" s="1">
        <v>1.0496899999999999E-12</v>
      </c>
      <c r="AN714" s="1">
        <v>8.0113699999999996E-10</v>
      </c>
      <c r="AO714" s="2" t="str">
        <f t="shared" si="94"/>
        <v/>
      </c>
      <c r="AP714">
        <v>59.825083980801097</v>
      </c>
      <c r="AQ714">
        <v>4</v>
      </c>
      <c r="AR714">
        <v>111</v>
      </c>
      <c r="AS714" s="1">
        <v>1.0496899999999999E-12</v>
      </c>
      <c r="AT714" s="1">
        <v>8.0112300000000005E-10</v>
      </c>
      <c r="AU714" s="2" t="str">
        <f t="shared" si="95"/>
        <v>WORSE</v>
      </c>
    </row>
    <row r="715" spans="1:47" x14ac:dyDescent="0.2">
      <c r="A715" t="s">
        <v>673</v>
      </c>
      <c r="B715">
        <v>-1</v>
      </c>
      <c r="C715">
        <v>1</v>
      </c>
      <c r="D715">
        <v>1.75670007593942</v>
      </c>
      <c r="E715">
        <v>1.75670006944521</v>
      </c>
      <c r="F715">
        <v>3</v>
      </c>
      <c r="G715">
        <v>59</v>
      </c>
      <c r="H715" s="1">
        <v>1.4513699999999999E-9</v>
      </c>
      <c r="I715" s="1">
        <v>6.55478E-9</v>
      </c>
      <c r="J715" s="2" t="str">
        <f t="shared" si="88"/>
        <v>ALERT</v>
      </c>
      <c r="K715">
        <v>1.7566999428782299</v>
      </c>
      <c r="L715">
        <v>3</v>
      </c>
      <c r="M715">
        <v>49</v>
      </c>
      <c r="N715" s="1">
        <v>3.4633399999999998E-8</v>
      </c>
      <c r="O715" s="1">
        <v>1.3312199999999999E-7</v>
      </c>
      <c r="P715" s="2" t="str">
        <f t="shared" si="89"/>
        <v>ALERT</v>
      </c>
      <c r="Q715">
        <v>1.75670006944266</v>
      </c>
      <c r="R715">
        <v>3</v>
      </c>
      <c r="S715">
        <v>59</v>
      </c>
      <c r="T715" s="1">
        <v>1.4511500000000001E-9</v>
      </c>
      <c r="U715" s="1">
        <v>6.5573299999999997E-9</v>
      </c>
      <c r="V715" s="2" t="str">
        <f t="shared" si="90"/>
        <v>BETTER</v>
      </c>
      <c r="W715">
        <v>1.75669994399828</v>
      </c>
      <c r="X715">
        <v>3</v>
      </c>
      <c r="Y715">
        <v>49</v>
      </c>
      <c r="Z715" s="1">
        <v>3.52709E-8</v>
      </c>
      <c r="AA715" s="1">
        <v>1.3200199999999999E-7</v>
      </c>
      <c r="AB715">
        <f t="shared" si="91"/>
        <v>1.1200500527053237E-9</v>
      </c>
      <c r="AC715" s="2" t="str">
        <f t="shared" si="92"/>
        <v>BETTER</v>
      </c>
      <c r="AD715">
        <v>1.75670006944266</v>
      </c>
      <c r="AE715">
        <v>3</v>
      </c>
      <c r="AF715">
        <v>59</v>
      </c>
      <c r="AG715" s="1">
        <v>1.4511500000000001E-9</v>
      </c>
      <c r="AH715" s="1">
        <v>6.5573299999999997E-9</v>
      </c>
      <c r="AI715" s="2" t="str">
        <f t="shared" si="93"/>
        <v>ALERT</v>
      </c>
      <c r="AJ715">
        <v>1.75670006944521</v>
      </c>
      <c r="AK715">
        <v>3</v>
      </c>
      <c r="AL715">
        <v>59</v>
      </c>
      <c r="AM715" s="1">
        <v>1.4513699999999999E-9</v>
      </c>
      <c r="AN715" s="1">
        <v>6.55478E-9</v>
      </c>
      <c r="AO715" s="2" t="str">
        <f t="shared" si="94"/>
        <v/>
      </c>
      <c r="AP715">
        <v>1.75670006944266</v>
      </c>
      <c r="AQ715">
        <v>3</v>
      </c>
      <c r="AR715">
        <v>59</v>
      </c>
      <c r="AS715" s="1">
        <v>1.4511500000000001E-9</v>
      </c>
      <c r="AT715" s="1">
        <v>6.5573299999999997E-9</v>
      </c>
      <c r="AU715" s="2" t="str">
        <f t="shared" si="95"/>
        <v>BETTER</v>
      </c>
    </row>
    <row r="716" spans="1:47" x14ac:dyDescent="0.2">
      <c r="A716" t="s">
        <v>674</v>
      </c>
      <c r="B716">
        <v>-1.5</v>
      </c>
      <c r="C716">
        <v>1.5</v>
      </c>
      <c r="D716">
        <v>-121.11066635954001</v>
      </c>
      <c r="E716">
        <v>-121.11066635954001</v>
      </c>
      <c r="F716">
        <v>3</v>
      </c>
      <c r="G716">
        <v>57</v>
      </c>
      <c r="H716" s="1">
        <v>8.0811300000000004E-11</v>
      </c>
      <c r="I716" s="1">
        <v>4.0459900000000001E-8</v>
      </c>
      <c r="J716" s="2" t="str">
        <f t="shared" si="88"/>
        <v/>
      </c>
      <c r="K716">
        <v>-121.110666359538</v>
      </c>
      <c r="L716">
        <v>3</v>
      </c>
      <c r="M716">
        <v>49</v>
      </c>
      <c r="N716" s="1">
        <v>6.8109000000000005E-8</v>
      </c>
      <c r="O716" s="1">
        <v>4.0461199999999998E-8</v>
      </c>
      <c r="P716" s="2" t="str">
        <f t="shared" si="89"/>
        <v>ALERT</v>
      </c>
      <c r="Q716">
        <v>-121.11066635954001</v>
      </c>
      <c r="R716">
        <v>3</v>
      </c>
      <c r="S716">
        <v>57</v>
      </c>
      <c r="T716" s="1">
        <v>8.0811300000000004E-11</v>
      </c>
      <c r="U716" s="1">
        <v>4.0459900000000001E-8</v>
      </c>
      <c r="V716" s="2" t="str">
        <f t="shared" si="90"/>
        <v/>
      </c>
      <c r="W716">
        <v>-121.110666359538</v>
      </c>
      <c r="X716">
        <v>3</v>
      </c>
      <c r="Y716">
        <v>49</v>
      </c>
      <c r="Z716" s="1">
        <v>6.8109000000000005E-8</v>
      </c>
      <c r="AA716" s="1">
        <v>4.0461199999999998E-8</v>
      </c>
      <c r="AB716">
        <f t="shared" si="91"/>
        <v>0</v>
      </c>
      <c r="AC716" s="2" t="str">
        <f t="shared" si="92"/>
        <v>BETTER</v>
      </c>
      <c r="AD716">
        <v>-121.11066635954001</v>
      </c>
      <c r="AE716">
        <v>3</v>
      </c>
      <c r="AF716">
        <v>57</v>
      </c>
      <c r="AG716" s="1">
        <v>8.0811300000000004E-11</v>
      </c>
      <c r="AH716" s="1">
        <v>4.0459900000000001E-8</v>
      </c>
      <c r="AI716" s="2" t="str">
        <f t="shared" si="93"/>
        <v/>
      </c>
      <c r="AJ716">
        <v>-121.11066635954001</v>
      </c>
      <c r="AK716">
        <v>3</v>
      </c>
      <c r="AL716">
        <v>57</v>
      </c>
      <c r="AM716" s="1">
        <v>8.0811300000000004E-11</v>
      </c>
      <c r="AN716" s="1">
        <v>4.0459900000000001E-8</v>
      </c>
      <c r="AO716" s="2" t="str">
        <f t="shared" si="94"/>
        <v/>
      </c>
      <c r="AP716">
        <v>-121.11066635954001</v>
      </c>
      <c r="AQ716">
        <v>3</v>
      </c>
      <c r="AR716">
        <v>57</v>
      </c>
      <c r="AS716" s="1">
        <v>8.0811300000000004E-11</v>
      </c>
      <c r="AT716" s="1">
        <v>4.0459900000000001E-8</v>
      </c>
      <c r="AU716" s="2" t="str">
        <f t="shared" si="95"/>
        <v/>
      </c>
    </row>
    <row r="717" spans="1:47" x14ac:dyDescent="0.2">
      <c r="A717" t="s">
        <v>675</v>
      </c>
      <c r="B717">
        <v>-0.01</v>
      </c>
      <c r="C717">
        <v>0.01</v>
      </c>
      <c r="D717">
        <v>1.3333333333333326E-6</v>
      </c>
      <c r="E717" t="s">
        <v>748</v>
      </c>
      <c r="F717">
        <v>0</v>
      </c>
      <c r="G717">
        <v>7</v>
      </c>
      <c r="H717" t="s">
        <v>748</v>
      </c>
      <c r="I717" t="s">
        <v>748</v>
      </c>
      <c r="J717" s="2" t="str">
        <f t="shared" si="88"/>
        <v>ALERT</v>
      </c>
      <c r="K717" t="s">
        <v>748</v>
      </c>
      <c r="L717">
        <v>0</v>
      </c>
      <c r="M717">
        <v>5</v>
      </c>
      <c r="N717" t="s">
        <v>748</v>
      </c>
      <c r="O717" t="s">
        <v>748</v>
      </c>
      <c r="P717" s="2" t="str">
        <f t="shared" si="89"/>
        <v>ALERT</v>
      </c>
      <c r="Q717" t="s">
        <v>748</v>
      </c>
      <c r="R717">
        <v>0</v>
      </c>
      <c r="S717">
        <v>7</v>
      </c>
      <c r="T717" t="s">
        <v>748</v>
      </c>
      <c r="U717" t="s">
        <v>748</v>
      </c>
      <c r="V717" s="2" t="str">
        <f t="shared" si="90"/>
        <v/>
      </c>
      <c r="W717" t="s">
        <v>748</v>
      </c>
      <c r="X717">
        <v>0</v>
      </c>
      <c r="Y717">
        <v>5</v>
      </c>
      <c r="Z717" t="s">
        <v>748</v>
      </c>
      <c r="AA717" t="s">
        <v>748</v>
      </c>
      <c r="AB717" t="e">
        <f t="shared" si="91"/>
        <v>#VALUE!</v>
      </c>
      <c r="AC717" s="2" t="str">
        <f t="shared" si="92"/>
        <v>BETTER</v>
      </c>
      <c r="AD717" t="s">
        <v>748</v>
      </c>
      <c r="AE717">
        <v>0</v>
      </c>
      <c r="AF717">
        <v>7</v>
      </c>
      <c r="AG717" t="s">
        <v>748</v>
      </c>
      <c r="AH717" t="s">
        <v>748</v>
      </c>
      <c r="AI717" s="2" t="str">
        <f t="shared" si="93"/>
        <v>ALERT</v>
      </c>
      <c r="AJ717" t="s">
        <v>748</v>
      </c>
      <c r="AK717">
        <v>0</v>
      </c>
      <c r="AL717">
        <v>7</v>
      </c>
      <c r="AM717" t="s">
        <v>748</v>
      </c>
      <c r="AN717" t="s">
        <v>748</v>
      </c>
      <c r="AO717" s="2" t="str">
        <f t="shared" si="94"/>
        <v/>
      </c>
      <c r="AP717" t="s">
        <v>748</v>
      </c>
      <c r="AQ717">
        <v>0</v>
      </c>
      <c r="AR717">
        <v>7</v>
      </c>
      <c r="AS717" t="s">
        <v>748</v>
      </c>
      <c r="AT717" t="s">
        <v>748</v>
      </c>
      <c r="AU717" s="2" t="str">
        <f t="shared" si="95"/>
        <v/>
      </c>
    </row>
    <row r="718" spans="1:47" x14ac:dyDescent="0.2">
      <c r="A718" t="s">
        <v>676</v>
      </c>
      <c r="B718">
        <v>0</v>
      </c>
      <c r="C718">
        <v>10</v>
      </c>
      <c r="D718">
        <v>2.3736717997131813</v>
      </c>
      <c r="E718">
        <v>2.3736718004024699</v>
      </c>
      <c r="F718">
        <v>6</v>
      </c>
      <c r="G718">
        <v>413</v>
      </c>
      <c r="H718" s="1">
        <v>2.0314300000000001E-6</v>
      </c>
      <c r="I718" s="1">
        <v>4.0247899999999998E-10</v>
      </c>
      <c r="J718" s="2" t="str">
        <f t="shared" si="88"/>
        <v/>
      </c>
      <c r="K718">
        <v>2.3736718080589898</v>
      </c>
      <c r="L718">
        <v>6</v>
      </c>
      <c r="M718">
        <v>399</v>
      </c>
      <c r="N718">
        <v>2.8052399999999999E-4</v>
      </c>
      <c r="O718" s="1">
        <v>8.0589999999999996E-9</v>
      </c>
      <c r="P718" s="2" t="str">
        <f t="shared" si="89"/>
        <v>ALERT</v>
      </c>
      <c r="Q718">
        <v>2.3736718004024699</v>
      </c>
      <c r="R718">
        <v>6</v>
      </c>
      <c r="S718">
        <v>413</v>
      </c>
      <c r="T718" s="1">
        <v>2.0314300000000001E-6</v>
      </c>
      <c r="U718" s="1">
        <v>4.0247899999999998E-10</v>
      </c>
      <c r="V718" s="2" t="str">
        <f t="shared" si="90"/>
        <v/>
      </c>
      <c r="W718">
        <v>2.3736718080589898</v>
      </c>
      <c r="X718">
        <v>6</v>
      </c>
      <c r="Y718">
        <v>399</v>
      </c>
      <c r="Z718">
        <v>2.8052399999999999E-4</v>
      </c>
      <c r="AA718" s="1">
        <v>8.0589999999999996E-9</v>
      </c>
      <c r="AB718">
        <f t="shared" si="91"/>
        <v>0</v>
      </c>
      <c r="AC718" s="2" t="str">
        <f t="shared" si="92"/>
        <v>BETTER</v>
      </c>
      <c r="AD718">
        <v>2.3736718004024699</v>
      </c>
      <c r="AE718">
        <v>6</v>
      </c>
      <c r="AF718">
        <v>413</v>
      </c>
      <c r="AG718" s="1">
        <v>2.0314300000000001E-6</v>
      </c>
      <c r="AH718" s="1">
        <v>4.0247899999999998E-10</v>
      </c>
      <c r="AI718" s="2" t="str">
        <f t="shared" si="93"/>
        <v/>
      </c>
      <c r="AJ718">
        <v>2.3736718004024699</v>
      </c>
      <c r="AK718">
        <v>6</v>
      </c>
      <c r="AL718">
        <v>413</v>
      </c>
      <c r="AM718" s="1">
        <v>2.0314300000000001E-6</v>
      </c>
      <c r="AN718" s="1">
        <v>4.0247899999999998E-10</v>
      </c>
      <c r="AO718" s="2" t="str">
        <f t="shared" si="94"/>
        <v/>
      </c>
      <c r="AP718">
        <v>2.3736718004024699</v>
      </c>
      <c r="AQ718">
        <v>6</v>
      </c>
      <c r="AR718">
        <v>413</v>
      </c>
      <c r="AS718" s="1">
        <v>2.0314300000000001E-6</v>
      </c>
      <c r="AT718" s="1">
        <v>4.0247899999999998E-10</v>
      </c>
      <c r="AU718" s="2" t="str">
        <f t="shared" si="95"/>
        <v/>
      </c>
    </row>
    <row r="719" spans="1:47" x14ac:dyDescent="0.2">
      <c r="A719" t="s">
        <v>677</v>
      </c>
      <c r="B719">
        <v>-6</v>
      </c>
      <c r="C719">
        <v>6</v>
      </c>
      <c r="D719">
        <v>131.37601758861999</v>
      </c>
      <c r="E719">
        <v>131.37601757966701</v>
      </c>
      <c r="F719">
        <v>5</v>
      </c>
      <c r="G719">
        <v>211</v>
      </c>
      <c r="H719" s="1">
        <v>5.7552799999999998E-11</v>
      </c>
      <c r="I719" s="1">
        <v>2.03328E-8</v>
      </c>
      <c r="J719" s="2" t="str">
        <f t="shared" si="88"/>
        <v/>
      </c>
      <c r="K719">
        <v>131.37601758861501</v>
      </c>
      <c r="L719">
        <v>5</v>
      </c>
      <c r="M719">
        <v>199</v>
      </c>
      <c r="N719" s="1">
        <v>1.4116499999999999E-8</v>
      </c>
      <c r="O719" s="1">
        <v>1.1384600000000001E-8</v>
      </c>
      <c r="P719" s="2" t="str">
        <f t="shared" si="89"/>
        <v>ALERT</v>
      </c>
      <c r="Q719">
        <v>131.37601757966701</v>
      </c>
      <c r="R719">
        <v>5</v>
      </c>
      <c r="S719">
        <v>211</v>
      </c>
      <c r="T719" s="1">
        <v>5.7552799999999998E-11</v>
      </c>
      <c r="U719" s="1">
        <v>2.03328E-8</v>
      </c>
      <c r="V719" s="2" t="str">
        <f t="shared" si="90"/>
        <v/>
      </c>
      <c r="W719">
        <v>131.37601758861501</v>
      </c>
      <c r="X719">
        <v>5</v>
      </c>
      <c r="Y719">
        <v>199</v>
      </c>
      <c r="Z719" s="1">
        <v>1.4116499999999999E-8</v>
      </c>
      <c r="AA719" s="1">
        <v>1.1384699999999999E-8</v>
      </c>
      <c r="AB719">
        <f t="shared" si="91"/>
        <v>0</v>
      </c>
      <c r="AC719" s="2" t="str">
        <f t="shared" si="92"/>
        <v>BETTER</v>
      </c>
      <c r="AD719">
        <v>131.37601757966701</v>
      </c>
      <c r="AE719">
        <v>5</v>
      </c>
      <c r="AF719">
        <v>211</v>
      </c>
      <c r="AG719" s="1">
        <v>5.7552799999999998E-11</v>
      </c>
      <c r="AH719" s="1">
        <v>2.03328E-8</v>
      </c>
      <c r="AI719" s="2" t="str">
        <f t="shared" si="93"/>
        <v/>
      </c>
      <c r="AJ719">
        <v>131.37601757966701</v>
      </c>
      <c r="AK719">
        <v>5</v>
      </c>
      <c r="AL719">
        <v>211</v>
      </c>
      <c r="AM719" s="1">
        <v>5.7552799999999998E-11</v>
      </c>
      <c r="AN719" s="1">
        <v>2.03328E-8</v>
      </c>
      <c r="AO719" s="2" t="str">
        <f t="shared" si="94"/>
        <v/>
      </c>
      <c r="AP719">
        <v>131.37601757966701</v>
      </c>
      <c r="AQ719">
        <v>5</v>
      </c>
      <c r="AR719">
        <v>211</v>
      </c>
      <c r="AS719" s="1">
        <v>5.7552799999999998E-11</v>
      </c>
      <c r="AT719" s="1">
        <v>2.03328E-8</v>
      </c>
      <c r="AU719" s="2" t="str">
        <f t="shared" si="95"/>
        <v/>
      </c>
    </row>
    <row r="720" spans="1:47" x14ac:dyDescent="0.2">
      <c r="A720" t="s">
        <v>678</v>
      </c>
      <c r="B720">
        <v>0</v>
      </c>
      <c r="C720">
        <v>1</v>
      </c>
      <c r="D720">
        <v>2.2955871493926301</v>
      </c>
      <c r="E720">
        <v>2.2955871493923499</v>
      </c>
      <c r="F720">
        <v>3</v>
      </c>
      <c r="G720">
        <v>63</v>
      </c>
      <c r="H720" s="1">
        <v>1.2497099999999999E-13</v>
      </c>
      <c r="I720" s="1">
        <v>3.92351E-10</v>
      </c>
      <c r="J720" s="2" t="str">
        <f t="shared" si="88"/>
        <v/>
      </c>
      <c r="K720">
        <v>2.2955870603078399</v>
      </c>
      <c r="L720">
        <v>3</v>
      </c>
      <c r="M720">
        <v>49</v>
      </c>
      <c r="N720" s="1">
        <v>3.1371499999999997E-8</v>
      </c>
      <c r="O720" s="1">
        <v>8.8692199999999995E-8</v>
      </c>
      <c r="P720" s="2" t="str">
        <f t="shared" si="89"/>
        <v>ALERT</v>
      </c>
      <c r="Q720">
        <v>2.2955871493923499</v>
      </c>
      <c r="R720">
        <v>3</v>
      </c>
      <c r="S720">
        <v>63</v>
      </c>
      <c r="T720" s="1">
        <v>1.2497099999999999E-13</v>
      </c>
      <c r="U720" s="1">
        <v>3.92351E-10</v>
      </c>
      <c r="V720" s="2" t="str">
        <f t="shared" si="90"/>
        <v/>
      </c>
      <c r="W720">
        <v>2.2955870610577098</v>
      </c>
      <c r="X720">
        <v>3</v>
      </c>
      <c r="Y720">
        <v>49</v>
      </c>
      <c r="Z720" s="1">
        <v>3.1698100000000002E-8</v>
      </c>
      <c r="AA720" s="1">
        <v>8.7942299999999997E-8</v>
      </c>
      <c r="AB720">
        <f t="shared" si="91"/>
        <v>7.4986994391679218E-10</v>
      </c>
      <c r="AC720" s="2" t="str">
        <f t="shared" si="92"/>
        <v>BETTER</v>
      </c>
      <c r="AD720">
        <v>2.2955871493923499</v>
      </c>
      <c r="AE720">
        <v>3</v>
      </c>
      <c r="AF720">
        <v>63</v>
      </c>
      <c r="AG720" s="1">
        <v>1.2497099999999999E-13</v>
      </c>
      <c r="AH720" s="1">
        <v>3.92351E-10</v>
      </c>
      <c r="AI720" s="2" t="str">
        <f t="shared" si="93"/>
        <v/>
      </c>
      <c r="AJ720">
        <v>2.2955871493923499</v>
      </c>
      <c r="AK720">
        <v>3</v>
      </c>
      <c r="AL720">
        <v>63</v>
      </c>
      <c r="AM720" s="1">
        <v>1.2497099999999999E-13</v>
      </c>
      <c r="AN720" s="1">
        <v>3.92351E-10</v>
      </c>
      <c r="AO720" s="2" t="str">
        <f t="shared" si="94"/>
        <v/>
      </c>
      <c r="AP720">
        <v>2.2955871493923499</v>
      </c>
      <c r="AQ720">
        <v>3</v>
      </c>
      <c r="AR720">
        <v>63</v>
      </c>
      <c r="AS720" s="1">
        <v>1.2497099999999999E-13</v>
      </c>
      <c r="AT720" s="1">
        <v>3.92351E-10</v>
      </c>
      <c r="AU720" s="2" t="str">
        <f t="shared" si="95"/>
        <v/>
      </c>
    </row>
    <row r="721" spans="1:47" x14ac:dyDescent="0.2">
      <c r="A721" t="s">
        <v>679</v>
      </c>
      <c r="B721">
        <v>-1</v>
      </c>
      <c r="C721">
        <v>1</v>
      </c>
      <c r="D721">
        <v>1.15443132980306</v>
      </c>
      <c r="E721">
        <v>1.15443132980304</v>
      </c>
      <c r="F721">
        <v>3</v>
      </c>
      <c r="G721">
        <v>57</v>
      </c>
      <c r="H721" s="1">
        <v>1.7310700000000001E-14</v>
      </c>
      <c r="I721" s="1">
        <v>1.9695100000000001E-10</v>
      </c>
      <c r="J721" s="2" t="str">
        <f t="shared" si="88"/>
        <v/>
      </c>
      <c r="K721">
        <v>1.15443132980297</v>
      </c>
      <c r="L721">
        <v>3</v>
      </c>
      <c r="M721">
        <v>49</v>
      </c>
      <c r="N721" s="1">
        <v>1.9618800000000001E-14</v>
      </c>
      <c r="O721" s="1">
        <v>1.9702900000000001E-10</v>
      </c>
      <c r="P721" s="2" t="str">
        <f t="shared" si="89"/>
        <v/>
      </c>
      <c r="Q721">
        <v>1.15443132980304</v>
      </c>
      <c r="R721">
        <v>3</v>
      </c>
      <c r="S721">
        <v>57</v>
      </c>
      <c r="T721" s="1">
        <v>1.7118400000000001E-14</v>
      </c>
      <c r="U721" s="1">
        <v>1.9695100000000001E-10</v>
      </c>
      <c r="V721" s="2" t="str">
        <f t="shared" si="90"/>
        <v/>
      </c>
      <c r="W721">
        <v>1.15443132980297</v>
      </c>
      <c r="X721">
        <v>3</v>
      </c>
      <c r="Y721">
        <v>49</v>
      </c>
      <c r="Z721" s="1">
        <v>1.98111E-14</v>
      </c>
      <c r="AA721" s="1">
        <v>1.97028E-10</v>
      </c>
      <c r="AB721">
        <f t="shared" si="91"/>
        <v>0</v>
      </c>
      <c r="AC721" s="2" t="str">
        <f t="shared" si="92"/>
        <v>BETTER</v>
      </c>
      <c r="AD721">
        <v>1.15443132980304</v>
      </c>
      <c r="AE721">
        <v>3</v>
      </c>
      <c r="AF721">
        <v>57</v>
      </c>
      <c r="AG721" s="1">
        <v>1.7118400000000001E-14</v>
      </c>
      <c r="AH721" s="1">
        <v>1.9695100000000001E-10</v>
      </c>
      <c r="AI721" s="2" t="str">
        <f t="shared" si="93"/>
        <v/>
      </c>
      <c r="AJ721">
        <v>1.15443132980304</v>
      </c>
      <c r="AK721">
        <v>3</v>
      </c>
      <c r="AL721">
        <v>57</v>
      </c>
      <c r="AM721" s="1">
        <v>1.7310700000000001E-14</v>
      </c>
      <c r="AN721" s="1">
        <v>1.9695100000000001E-10</v>
      </c>
      <c r="AO721" s="2" t="str">
        <f t="shared" si="94"/>
        <v/>
      </c>
      <c r="AP721">
        <v>1.15443132980304</v>
      </c>
      <c r="AQ721">
        <v>3</v>
      </c>
      <c r="AR721">
        <v>57</v>
      </c>
      <c r="AS721" s="1">
        <v>1.7118400000000001E-14</v>
      </c>
      <c r="AT721" s="1">
        <v>1.9695100000000001E-10</v>
      </c>
      <c r="AU721" s="2" t="str">
        <f t="shared" si="95"/>
        <v/>
      </c>
    </row>
    <row r="722" spans="1:47" x14ac:dyDescent="0.2">
      <c r="A722" t="s">
        <v>33</v>
      </c>
      <c r="B722">
        <v>0</v>
      </c>
      <c r="C722">
        <v>3.1415926535897931</v>
      </c>
      <c r="D722">
        <v>2.4674011002723302</v>
      </c>
      <c r="E722">
        <v>2.46740110026944</v>
      </c>
      <c r="F722">
        <v>4</v>
      </c>
      <c r="G722">
        <v>91</v>
      </c>
      <c r="H722" s="1">
        <v>8.8450499999999994E-12</v>
      </c>
      <c r="I722" s="1">
        <v>2.6944899999999998E-10</v>
      </c>
      <c r="J722" s="2" t="str">
        <f t="shared" si="88"/>
        <v/>
      </c>
      <c r="K722">
        <v>2.4674011002723701</v>
      </c>
      <c r="L722">
        <v>4</v>
      </c>
      <c r="M722">
        <v>89</v>
      </c>
      <c r="N722" s="1">
        <v>2.31243E-7</v>
      </c>
      <c r="O722" s="1">
        <v>2.7237199999999998E-10</v>
      </c>
      <c r="P722" s="2" t="str">
        <f t="shared" si="89"/>
        <v/>
      </c>
      <c r="Q722">
        <v>2.46740110026944</v>
      </c>
      <c r="R722">
        <v>4</v>
      </c>
      <c r="S722">
        <v>91</v>
      </c>
      <c r="T722" s="1">
        <v>8.8450499999999994E-12</v>
      </c>
      <c r="U722" s="1">
        <v>2.6944899999999998E-10</v>
      </c>
      <c r="V722" s="2" t="str">
        <f t="shared" si="90"/>
        <v/>
      </c>
      <c r="W722">
        <v>2.4674011002723701</v>
      </c>
      <c r="X722">
        <v>4</v>
      </c>
      <c r="Y722">
        <v>89</v>
      </c>
      <c r="Z722" s="1">
        <v>2.31243E-7</v>
      </c>
      <c r="AA722" s="1">
        <v>2.72375E-10</v>
      </c>
      <c r="AB722">
        <f t="shared" si="91"/>
        <v>0</v>
      </c>
      <c r="AC722" s="2" t="str">
        <f t="shared" si="92"/>
        <v>BETTER</v>
      </c>
      <c r="AD722">
        <v>2.46740110026944</v>
      </c>
      <c r="AE722">
        <v>4</v>
      </c>
      <c r="AF722">
        <v>91</v>
      </c>
      <c r="AG722" s="1">
        <v>8.8450499999999994E-12</v>
      </c>
      <c r="AH722" s="1">
        <v>2.6944899999999998E-10</v>
      </c>
      <c r="AI722" s="2" t="str">
        <f t="shared" si="93"/>
        <v/>
      </c>
      <c r="AJ722">
        <v>2.46740110026944</v>
      </c>
      <c r="AK722">
        <v>4</v>
      </c>
      <c r="AL722">
        <v>91</v>
      </c>
      <c r="AM722" s="1">
        <v>8.8450499999999994E-12</v>
      </c>
      <c r="AN722" s="1">
        <v>2.6944899999999998E-10</v>
      </c>
      <c r="AO722" s="2" t="str">
        <f t="shared" si="94"/>
        <v/>
      </c>
      <c r="AP722">
        <v>2.46740110026944</v>
      </c>
      <c r="AQ722">
        <v>4</v>
      </c>
      <c r="AR722">
        <v>91</v>
      </c>
      <c r="AS722" s="1">
        <v>8.8450499999999994E-12</v>
      </c>
      <c r="AT722" s="1">
        <v>2.6944899999999998E-10</v>
      </c>
      <c r="AU722" s="2" t="str">
        <f t="shared" si="95"/>
        <v/>
      </c>
    </row>
    <row r="723" spans="1:47" x14ac:dyDescent="0.2">
      <c r="A723" t="s">
        <v>36</v>
      </c>
      <c r="B723">
        <v>0</v>
      </c>
      <c r="C723">
        <v>1</v>
      </c>
      <c r="D723">
        <v>0.18067126259065491</v>
      </c>
      <c r="E723">
        <v>0.180671262590654</v>
      </c>
      <c r="F723">
        <v>3</v>
      </c>
      <c r="G723">
        <v>58</v>
      </c>
      <c r="H723" s="1">
        <v>6.9960699999999997E-13</v>
      </c>
      <c r="I723" s="1">
        <v>4.09345E-10</v>
      </c>
      <c r="J723" s="2" t="str">
        <f t="shared" si="88"/>
        <v/>
      </c>
      <c r="K723">
        <v>0.180671262590654</v>
      </c>
      <c r="L723">
        <v>4</v>
      </c>
      <c r="M723">
        <v>99</v>
      </c>
      <c r="N723" s="1">
        <v>1.41335E-14</v>
      </c>
      <c r="O723" s="1">
        <v>4.09345E-10</v>
      </c>
      <c r="P723" s="2" t="str">
        <f t="shared" si="89"/>
        <v/>
      </c>
      <c r="Q723">
        <v>0.180671262590654</v>
      </c>
      <c r="R723">
        <v>3</v>
      </c>
      <c r="S723">
        <v>58</v>
      </c>
      <c r="T723" s="1">
        <v>6.9960699999999997E-13</v>
      </c>
      <c r="U723" s="1">
        <v>4.09345E-10</v>
      </c>
      <c r="V723" s="2" t="str">
        <f t="shared" si="90"/>
        <v/>
      </c>
      <c r="W723">
        <v>0.180671262590654</v>
      </c>
      <c r="X723">
        <v>4</v>
      </c>
      <c r="Y723">
        <v>99</v>
      </c>
      <c r="Z723" s="1">
        <v>1.3519000000000001E-14</v>
      </c>
      <c r="AA723" s="1">
        <v>4.09345E-10</v>
      </c>
      <c r="AB723">
        <f t="shared" si="91"/>
        <v>0</v>
      </c>
      <c r="AC723" s="2" t="str">
        <f t="shared" si="92"/>
        <v>BETTER</v>
      </c>
      <c r="AD723">
        <v>0.180671262590654</v>
      </c>
      <c r="AE723">
        <v>3</v>
      </c>
      <c r="AF723">
        <v>58</v>
      </c>
      <c r="AG723" s="1">
        <v>6.9960699999999997E-13</v>
      </c>
      <c r="AH723" s="1">
        <v>4.09345E-10</v>
      </c>
      <c r="AI723" s="2" t="str">
        <f t="shared" si="93"/>
        <v/>
      </c>
      <c r="AJ723">
        <v>0.180671262590654</v>
      </c>
      <c r="AK723">
        <v>3</v>
      </c>
      <c r="AL723">
        <v>58</v>
      </c>
      <c r="AM723" s="1">
        <v>6.9960699999999997E-13</v>
      </c>
      <c r="AN723" s="1">
        <v>4.09345E-10</v>
      </c>
      <c r="AO723" s="2" t="str">
        <f t="shared" si="94"/>
        <v/>
      </c>
      <c r="AP723">
        <v>0.180671262590654</v>
      </c>
      <c r="AQ723">
        <v>3</v>
      </c>
      <c r="AR723">
        <v>58</v>
      </c>
      <c r="AS723" s="1">
        <v>6.9960699999999997E-13</v>
      </c>
      <c r="AT723" s="1">
        <v>4.09345E-10</v>
      </c>
      <c r="AU723" s="2" t="str">
        <f t="shared" si="95"/>
        <v/>
      </c>
    </row>
    <row r="724" spans="1:47" x14ac:dyDescent="0.2">
      <c r="A724" t="s">
        <v>680</v>
      </c>
      <c r="B724">
        <v>5</v>
      </c>
      <c r="C724">
        <v>6</v>
      </c>
      <c r="D724">
        <v>-0.58312492761970902</v>
      </c>
      <c r="E724">
        <v>-0.58312492761339096</v>
      </c>
      <c r="F724">
        <v>4</v>
      </c>
      <c r="G724">
        <v>111</v>
      </c>
      <c r="H724" s="1">
        <v>2.9461900000000001E-9</v>
      </c>
      <c r="I724" s="1">
        <v>3.8660800000000001E-10</v>
      </c>
      <c r="J724" s="2" t="str">
        <f t="shared" si="88"/>
        <v/>
      </c>
      <c r="K724">
        <v>-0.58312492761956203</v>
      </c>
      <c r="L724">
        <v>5</v>
      </c>
      <c r="M724">
        <v>197</v>
      </c>
      <c r="N724" s="1">
        <v>1.0524900000000001E-12</v>
      </c>
      <c r="O724" s="1">
        <v>3.8043800000000002E-10</v>
      </c>
      <c r="P724" s="2" t="str">
        <f t="shared" si="89"/>
        <v/>
      </c>
      <c r="Q724">
        <v>-0.58312492761339096</v>
      </c>
      <c r="R724">
        <v>4</v>
      </c>
      <c r="S724">
        <v>111</v>
      </c>
      <c r="T724" s="1">
        <v>2.9461900000000001E-9</v>
      </c>
      <c r="U724" s="1">
        <v>3.8660800000000001E-10</v>
      </c>
      <c r="V724" s="2" t="str">
        <f t="shared" si="90"/>
        <v/>
      </c>
      <c r="W724">
        <v>-0.58312492761955703</v>
      </c>
      <c r="X724">
        <v>5</v>
      </c>
      <c r="Y724">
        <v>197</v>
      </c>
      <c r="Z724" s="1">
        <v>1.0424000000000001E-12</v>
      </c>
      <c r="AA724" s="1">
        <v>3.8044300000000001E-10</v>
      </c>
      <c r="AB724">
        <f t="shared" si="91"/>
        <v>4.9960036108132044E-15</v>
      </c>
      <c r="AC724" s="2" t="str">
        <f t="shared" si="92"/>
        <v/>
      </c>
      <c r="AD724">
        <v>-0.58312492761339096</v>
      </c>
      <c r="AE724">
        <v>4</v>
      </c>
      <c r="AF724">
        <v>111</v>
      </c>
      <c r="AG724" s="1">
        <v>2.9461900000000001E-9</v>
      </c>
      <c r="AH724" s="1">
        <v>3.8660800000000001E-10</v>
      </c>
      <c r="AI724" s="2" t="str">
        <f t="shared" si="93"/>
        <v/>
      </c>
      <c r="AJ724">
        <v>-0.58312492761339096</v>
      </c>
      <c r="AK724">
        <v>4</v>
      </c>
      <c r="AL724">
        <v>111</v>
      </c>
      <c r="AM724" s="1">
        <v>2.9461900000000001E-9</v>
      </c>
      <c r="AN724" s="1">
        <v>3.8660800000000001E-10</v>
      </c>
      <c r="AO724" s="2" t="str">
        <f t="shared" si="94"/>
        <v/>
      </c>
      <c r="AP724">
        <v>-0.58312492761339096</v>
      </c>
      <c r="AQ724">
        <v>4</v>
      </c>
      <c r="AR724">
        <v>111</v>
      </c>
      <c r="AS724" s="1">
        <v>2.9461900000000001E-9</v>
      </c>
      <c r="AT724" s="1">
        <v>3.8660800000000001E-10</v>
      </c>
      <c r="AU724" s="2" t="str">
        <f t="shared" si="95"/>
        <v/>
      </c>
    </row>
    <row r="725" spans="1:47" x14ac:dyDescent="0.2">
      <c r="A725" t="s">
        <v>681</v>
      </c>
      <c r="B725">
        <v>0</v>
      </c>
      <c r="C725">
        <v>100</v>
      </c>
      <c r="D725">
        <v>0.94325406281546997</v>
      </c>
      <c r="E725">
        <v>0.94325406283704705</v>
      </c>
      <c r="F725">
        <v>4</v>
      </c>
      <c r="G725">
        <v>110</v>
      </c>
      <c r="H725" s="1">
        <v>2.2872900000000001E-11</v>
      </c>
      <c r="I725" s="1">
        <v>1.6295299999999999E-10</v>
      </c>
      <c r="J725" s="2" t="str">
        <f t="shared" si="88"/>
        <v/>
      </c>
      <c r="K725">
        <v>0.94325406281549695</v>
      </c>
      <c r="L725">
        <v>5</v>
      </c>
      <c r="M725">
        <v>199</v>
      </c>
      <c r="N725" s="1">
        <v>4.2843300000000003E-14</v>
      </c>
      <c r="O725" s="1">
        <v>1.8450300000000001E-10</v>
      </c>
      <c r="P725" s="2" t="str">
        <f t="shared" si="89"/>
        <v/>
      </c>
      <c r="Q725">
        <v>0.94325406283704705</v>
      </c>
      <c r="R725">
        <v>4</v>
      </c>
      <c r="S725">
        <v>110</v>
      </c>
      <c r="T725" s="1">
        <v>2.2872900000000001E-11</v>
      </c>
      <c r="U725" s="1">
        <v>1.6295299999999999E-10</v>
      </c>
      <c r="V725" s="2" t="str">
        <f t="shared" si="90"/>
        <v/>
      </c>
      <c r="W725">
        <v>0.94325406281547697</v>
      </c>
      <c r="X725">
        <v>5</v>
      </c>
      <c r="Y725">
        <v>199</v>
      </c>
      <c r="Z725" s="1">
        <v>1.2947200000000001E-15</v>
      </c>
      <c r="AA725" s="1">
        <v>1.84523E-10</v>
      </c>
      <c r="AB725">
        <f t="shared" si="91"/>
        <v>1.9984014443252818E-14</v>
      </c>
      <c r="AC725" s="2" t="str">
        <f t="shared" si="92"/>
        <v/>
      </c>
      <c r="AD725">
        <v>0.94325406283704705</v>
      </c>
      <c r="AE725">
        <v>4</v>
      </c>
      <c r="AF725">
        <v>110</v>
      </c>
      <c r="AG725" s="1">
        <v>2.2872900000000001E-11</v>
      </c>
      <c r="AH725" s="1">
        <v>1.6295299999999999E-10</v>
      </c>
      <c r="AI725" s="2" t="str">
        <f t="shared" si="93"/>
        <v/>
      </c>
      <c r="AJ725">
        <v>0.94325406283704705</v>
      </c>
      <c r="AK725">
        <v>4</v>
      </c>
      <c r="AL725">
        <v>110</v>
      </c>
      <c r="AM725" s="1">
        <v>2.2872900000000001E-11</v>
      </c>
      <c r="AN725" s="1">
        <v>1.6295299999999999E-10</v>
      </c>
      <c r="AO725" s="2" t="str">
        <f t="shared" si="94"/>
        <v/>
      </c>
      <c r="AP725">
        <v>0.94325406283704705</v>
      </c>
      <c r="AQ725">
        <v>4</v>
      </c>
      <c r="AR725">
        <v>110</v>
      </c>
      <c r="AS725" s="1">
        <v>2.2872900000000001E-11</v>
      </c>
      <c r="AT725" s="1">
        <v>1.6295299999999999E-10</v>
      </c>
      <c r="AU725" s="2" t="str">
        <f t="shared" si="95"/>
        <v/>
      </c>
    </row>
    <row r="726" spans="1:47" x14ac:dyDescent="0.2">
      <c r="A726" t="s">
        <v>682</v>
      </c>
      <c r="B726">
        <v>0</v>
      </c>
      <c r="C726">
        <v>100</v>
      </c>
      <c r="D726">
        <v>9.0390618883923E-3</v>
      </c>
      <c r="E726">
        <v>9.0390618883697607E-3</v>
      </c>
      <c r="F726">
        <v>4</v>
      </c>
      <c r="G726">
        <v>116</v>
      </c>
      <c r="H726" s="1">
        <v>1.3944399999999999E-10</v>
      </c>
      <c r="I726" s="1">
        <v>1.1163000000000001E-10</v>
      </c>
      <c r="J726" s="2" t="str">
        <f t="shared" si="88"/>
        <v/>
      </c>
      <c r="K726">
        <v>9.0390618883766805E-3</v>
      </c>
      <c r="L726">
        <v>4</v>
      </c>
      <c r="M726">
        <v>99</v>
      </c>
      <c r="N726" s="1">
        <v>4.8517600000000004E-10</v>
      </c>
      <c r="O726" s="1">
        <v>1.11623E-10</v>
      </c>
      <c r="P726" s="2" t="str">
        <f t="shared" si="89"/>
        <v/>
      </c>
      <c r="Q726">
        <v>9.0390618883697607E-3</v>
      </c>
      <c r="R726">
        <v>4</v>
      </c>
      <c r="S726">
        <v>116</v>
      </c>
      <c r="T726" s="1">
        <v>1.3944300000000001E-10</v>
      </c>
      <c r="U726" s="1">
        <v>1.1163000000000001E-10</v>
      </c>
      <c r="V726" s="2" t="str">
        <f t="shared" si="90"/>
        <v/>
      </c>
      <c r="W726">
        <v>9.0390618883768592E-3</v>
      </c>
      <c r="X726">
        <v>4</v>
      </c>
      <c r="Y726">
        <v>99</v>
      </c>
      <c r="Z726" s="1">
        <v>4.8528599999999995E-10</v>
      </c>
      <c r="AA726" s="1">
        <v>1.11623E-10</v>
      </c>
      <c r="AB726">
        <f t="shared" si="91"/>
        <v>1.7867651802561113E-16</v>
      </c>
      <c r="AC726" s="2" t="str">
        <f t="shared" si="92"/>
        <v>BETTER</v>
      </c>
      <c r="AD726">
        <v>9.0390618883697607E-3</v>
      </c>
      <c r="AE726">
        <v>4</v>
      </c>
      <c r="AF726">
        <v>116</v>
      </c>
      <c r="AG726" s="1">
        <v>1.3944300000000001E-10</v>
      </c>
      <c r="AH726" s="1">
        <v>1.1163000000000001E-10</v>
      </c>
      <c r="AI726" s="2" t="str">
        <f t="shared" si="93"/>
        <v/>
      </c>
      <c r="AJ726">
        <v>9.0390618883697607E-3</v>
      </c>
      <c r="AK726">
        <v>4</v>
      </c>
      <c r="AL726">
        <v>116</v>
      </c>
      <c r="AM726" s="1">
        <v>1.3944399999999999E-10</v>
      </c>
      <c r="AN726" s="1">
        <v>1.1163000000000001E-10</v>
      </c>
      <c r="AO726" s="2" t="str">
        <f t="shared" si="94"/>
        <v/>
      </c>
      <c r="AP726">
        <v>9.0390618883697607E-3</v>
      </c>
      <c r="AQ726">
        <v>4</v>
      </c>
      <c r="AR726">
        <v>116</v>
      </c>
      <c r="AS726" s="1">
        <v>1.3944300000000001E-10</v>
      </c>
      <c r="AT726" s="1">
        <v>1.1163000000000001E-10</v>
      </c>
      <c r="AU726" s="2" t="str">
        <f t="shared" si="95"/>
        <v/>
      </c>
    </row>
    <row r="727" spans="1:47" x14ac:dyDescent="0.2">
      <c r="A727" t="s">
        <v>683</v>
      </c>
      <c r="B727">
        <v>0</v>
      </c>
      <c r="C727">
        <v>10</v>
      </c>
      <c r="D727">
        <v>1.5399211874512999</v>
      </c>
      <c r="E727">
        <v>1.53992118743002</v>
      </c>
      <c r="F727">
        <v>4</v>
      </c>
      <c r="G727">
        <v>113</v>
      </c>
      <c r="H727" s="1">
        <v>1.3765300000000001E-11</v>
      </c>
      <c r="I727" s="1">
        <v>4.30029E-10</v>
      </c>
      <c r="J727" s="2" t="str">
        <f t="shared" si="88"/>
        <v/>
      </c>
      <c r="K727">
        <v>1.5399211874509999</v>
      </c>
      <c r="L727">
        <v>4</v>
      </c>
      <c r="M727">
        <v>99</v>
      </c>
      <c r="N727" s="1">
        <v>1.2117099999999999E-9</v>
      </c>
      <c r="O727" s="1">
        <v>4.5100800000000001E-10</v>
      </c>
      <c r="P727" s="2" t="str">
        <f t="shared" si="89"/>
        <v/>
      </c>
      <c r="Q727">
        <v>1.53992118743002</v>
      </c>
      <c r="R727">
        <v>4</v>
      </c>
      <c r="S727">
        <v>113</v>
      </c>
      <c r="T727" s="1">
        <v>1.3765300000000001E-11</v>
      </c>
      <c r="U727" s="1">
        <v>4.30029E-10</v>
      </c>
      <c r="V727" s="2" t="str">
        <f t="shared" si="90"/>
        <v/>
      </c>
      <c r="W727">
        <v>1.5399211874510501</v>
      </c>
      <c r="X727">
        <v>4</v>
      </c>
      <c r="Y727">
        <v>99</v>
      </c>
      <c r="Z727" s="1">
        <v>1.2117299999999999E-9</v>
      </c>
      <c r="AA727" s="1">
        <v>4.5105000000000001E-10</v>
      </c>
      <c r="AB727">
        <f t="shared" si="91"/>
        <v>5.0182080713057076E-14</v>
      </c>
      <c r="AC727" s="2" t="str">
        <f t="shared" si="92"/>
        <v/>
      </c>
      <c r="AD727">
        <v>1.53992118743002</v>
      </c>
      <c r="AE727">
        <v>4</v>
      </c>
      <c r="AF727">
        <v>113</v>
      </c>
      <c r="AG727" s="1">
        <v>1.3765300000000001E-11</v>
      </c>
      <c r="AH727" s="1">
        <v>4.30029E-10</v>
      </c>
      <c r="AI727" s="2" t="str">
        <f t="shared" si="93"/>
        <v/>
      </c>
      <c r="AJ727">
        <v>1.53992118743002</v>
      </c>
      <c r="AK727">
        <v>4</v>
      </c>
      <c r="AL727">
        <v>113</v>
      </c>
      <c r="AM727" s="1">
        <v>1.3765300000000001E-11</v>
      </c>
      <c r="AN727" s="1">
        <v>4.30029E-10</v>
      </c>
      <c r="AO727" s="2" t="str">
        <f t="shared" si="94"/>
        <v/>
      </c>
      <c r="AP727">
        <v>1.53992118743002</v>
      </c>
      <c r="AQ727">
        <v>4</v>
      </c>
      <c r="AR727">
        <v>113</v>
      </c>
      <c r="AS727" s="1">
        <v>1.3765300000000001E-11</v>
      </c>
      <c r="AT727" s="1">
        <v>4.30029E-10</v>
      </c>
      <c r="AU727" s="2" t="str">
        <f t="shared" si="95"/>
        <v/>
      </c>
    </row>
    <row r="728" spans="1:47" x14ac:dyDescent="0.2">
      <c r="A728" t="s">
        <v>684</v>
      </c>
      <c r="B728">
        <v>0</v>
      </c>
      <c r="C728">
        <v>1</v>
      </c>
      <c r="D728">
        <v>0.116556371349818</v>
      </c>
      <c r="E728">
        <v>0.116556371349818</v>
      </c>
      <c r="F728">
        <v>3</v>
      </c>
      <c r="G728">
        <v>58</v>
      </c>
      <c r="H728" s="1">
        <v>6.4533199999999996E-14</v>
      </c>
      <c r="I728" s="1">
        <v>3.4981800000000002E-10</v>
      </c>
      <c r="J728" s="2" t="str">
        <f t="shared" si="88"/>
        <v/>
      </c>
      <c r="K728">
        <v>0.116556371349817</v>
      </c>
      <c r="L728">
        <v>3</v>
      </c>
      <c r="M728">
        <v>49</v>
      </c>
      <c r="N728" s="1">
        <v>6.3428300000000003E-12</v>
      </c>
      <c r="O728" s="1">
        <v>3.4981800000000002E-10</v>
      </c>
      <c r="P728" s="2" t="str">
        <f t="shared" si="89"/>
        <v/>
      </c>
      <c r="Q728">
        <v>0.116556371349818</v>
      </c>
      <c r="R728">
        <v>3</v>
      </c>
      <c r="S728">
        <v>58</v>
      </c>
      <c r="T728" s="1">
        <v>6.4533199999999996E-14</v>
      </c>
      <c r="U728" s="1">
        <v>3.4981800000000002E-10</v>
      </c>
      <c r="V728" s="2" t="str">
        <f t="shared" si="90"/>
        <v/>
      </c>
      <c r="W728">
        <v>0.116556371349817</v>
      </c>
      <c r="X728">
        <v>3</v>
      </c>
      <c r="Y728">
        <v>49</v>
      </c>
      <c r="Z728" s="1">
        <v>6.3429500000000001E-12</v>
      </c>
      <c r="AA728" s="1">
        <v>3.4981800000000002E-10</v>
      </c>
      <c r="AB728">
        <f t="shared" si="91"/>
        <v>0</v>
      </c>
      <c r="AC728" s="2" t="str">
        <f t="shared" si="92"/>
        <v>BETTER</v>
      </c>
      <c r="AD728">
        <v>0.116556371349818</v>
      </c>
      <c r="AE728">
        <v>3</v>
      </c>
      <c r="AF728">
        <v>58</v>
      </c>
      <c r="AG728" s="1">
        <v>6.4533199999999996E-14</v>
      </c>
      <c r="AH728" s="1">
        <v>3.4981800000000002E-10</v>
      </c>
      <c r="AI728" s="2" t="str">
        <f t="shared" si="93"/>
        <v/>
      </c>
      <c r="AJ728">
        <v>0.116556371349818</v>
      </c>
      <c r="AK728">
        <v>3</v>
      </c>
      <c r="AL728">
        <v>58</v>
      </c>
      <c r="AM728" s="1">
        <v>6.4533199999999996E-14</v>
      </c>
      <c r="AN728" s="1">
        <v>3.4981800000000002E-10</v>
      </c>
      <c r="AO728" s="2" t="str">
        <f t="shared" si="94"/>
        <v/>
      </c>
      <c r="AP728">
        <v>0.116556371349818</v>
      </c>
      <c r="AQ728">
        <v>3</v>
      </c>
      <c r="AR728">
        <v>58</v>
      </c>
      <c r="AS728" s="1">
        <v>6.4533199999999996E-14</v>
      </c>
      <c r="AT728" s="1">
        <v>3.4981800000000002E-10</v>
      </c>
      <c r="AU728" s="2" t="str">
        <f t="shared" si="95"/>
        <v/>
      </c>
    </row>
    <row r="729" spans="1:47" x14ac:dyDescent="0.2">
      <c r="A729" t="s">
        <v>685</v>
      </c>
      <c r="B729">
        <v>-1</v>
      </c>
      <c r="C729">
        <v>1</v>
      </c>
      <c r="D729">
        <v>1.4059716813219301E-2</v>
      </c>
      <c r="E729">
        <v>1.4059716813219301E-2</v>
      </c>
      <c r="F729">
        <v>4</v>
      </c>
      <c r="G729">
        <v>49</v>
      </c>
      <c r="H729" s="1">
        <v>7.4653699999999999E-11</v>
      </c>
      <c r="I729" s="1">
        <v>1.8678100000000001E-10</v>
      </c>
      <c r="J729" s="2" t="str">
        <f t="shared" si="88"/>
        <v/>
      </c>
      <c r="K729">
        <v>1.4059716813219301E-2</v>
      </c>
      <c r="L729">
        <v>4</v>
      </c>
      <c r="M729">
        <v>43</v>
      </c>
      <c r="N729" s="1">
        <v>1.2372999999999999E-8</v>
      </c>
      <c r="O729" s="1">
        <v>1.8678100000000001E-10</v>
      </c>
      <c r="P729" s="2" t="str">
        <f t="shared" si="89"/>
        <v/>
      </c>
      <c r="Q729">
        <v>1.4059716813219301E-2</v>
      </c>
      <c r="R729">
        <v>4</v>
      </c>
      <c r="S729">
        <v>49</v>
      </c>
      <c r="T729" s="1">
        <v>7.4653699999999999E-11</v>
      </c>
      <c r="U729" s="1">
        <v>1.8678100000000001E-10</v>
      </c>
      <c r="V729" s="2" t="str">
        <f t="shared" si="90"/>
        <v/>
      </c>
      <c r="W729">
        <v>1.4059716813219301E-2</v>
      </c>
      <c r="X729">
        <v>4</v>
      </c>
      <c r="Y729">
        <v>43</v>
      </c>
      <c r="Z729" s="1">
        <v>1.2372999999999999E-8</v>
      </c>
      <c r="AA729" s="1">
        <v>1.8678100000000001E-10</v>
      </c>
      <c r="AB729">
        <f t="shared" si="91"/>
        <v>0</v>
      </c>
      <c r="AC729" s="2" t="str">
        <f t="shared" si="92"/>
        <v>BETTER</v>
      </c>
      <c r="AD729">
        <v>1.4059716813219301E-2</v>
      </c>
      <c r="AE729">
        <v>4</v>
      </c>
      <c r="AF729">
        <v>49</v>
      </c>
      <c r="AG729" s="1">
        <v>7.4653699999999999E-11</v>
      </c>
      <c r="AH729" s="1">
        <v>1.8678100000000001E-10</v>
      </c>
      <c r="AI729" s="2" t="str">
        <f t="shared" si="93"/>
        <v/>
      </c>
      <c r="AJ729">
        <v>1.4059716813219301E-2</v>
      </c>
      <c r="AK729">
        <v>4</v>
      </c>
      <c r="AL729">
        <v>49</v>
      </c>
      <c r="AM729" s="1">
        <v>7.4653699999999999E-11</v>
      </c>
      <c r="AN729" s="1">
        <v>1.8678100000000001E-10</v>
      </c>
      <c r="AO729" s="2" t="str">
        <f t="shared" si="94"/>
        <v/>
      </c>
      <c r="AP729">
        <v>1.4059716813219301E-2</v>
      </c>
      <c r="AQ729">
        <v>4</v>
      </c>
      <c r="AR729">
        <v>49</v>
      </c>
      <c r="AS729" s="1">
        <v>7.4653699999999999E-11</v>
      </c>
      <c r="AT729" s="1">
        <v>1.8678100000000001E-10</v>
      </c>
      <c r="AU729" s="2" t="str">
        <f t="shared" si="95"/>
        <v/>
      </c>
    </row>
    <row r="730" spans="1:47" x14ac:dyDescent="0.2">
      <c r="A730" t="s">
        <v>686</v>
      </c>
      <c r="B730">
        <v>-1</v>
      </c>
      <c r="C730">
        <v>1</v>
      </c>
      <c r="D730">
        <v>1.4886061595209801</v>
      </c>
      <c r="E730">
        <v>1.48860615951969</v>
      </c>
      <c r="F730">
        <v>3</v>
      </c>
      <c r="G730">
        <v>55</v>
      </c>
      <c r="H730" s="1">
        <v>1.15741E-9</v>
      </c>
      <c r="I730" s="1">
        <v>4.8030799999999995E-10</v>
      </c>
      <c r="J730" s="2" t="str">
        <f t="shared" si="88"/>
        <v/>
      </c>
      <c r="K730">
        <v>1.4886061595209801</v>
      </c>
      <c r="L730">
        <v>4</v>
      </c>
      <c r="M730">
        <v>99</v>
      </c>
      <c r="N730" s="1">
        <v>3.0282899999999998E-11</v>
      </c>
      <c r="O730" s="1">
        <v>4.7901600000000003E-10</v>
      </c>
      <c r="P730" s="2" t="str">
        <f t="shared" si="89"/>
        <v/>
      </c>
      <c r="Q730">
        <v>1.48860615951969</v>
      </c>
      <c r="R730">
        <v>3</v>
      </c>
      <c r="S730">
        <v>55</v>
      </c>
      <c r="T730" s="1">
        <v>1.15741E-9</v>
      </c>
      <c r="U730" s="1">
        <v>4.8030799999999995E-10</v>
      </c>
      <c r="V730" s="2" t="str">
        <f t="shared" si="90"/>
        <v/>
      </c>
      <c r="W730">
        <v>1.4886061595209801</v>
      </c>
      <c r="X730">
        <v>4</v>
      </c>
      <c r="Y730">
        <v>99</v>
      </c>
      <c r="Z730" s="1">
        <v>3.0282100000000002E-11</v>
      </c>
      <c r="AA730" s="1">
        <v>4.7901400000000002E-10</v>
      </c>
      <c r="AB730">
        <f t="shared" si="91"/>
        <v>0</v>
      </c>
      <c r="AC730" s="2" t="str">
        <f t="shared" si="92"/>
        <v>BETTER</v>
      </c>
      <c r="AD730">
        <v>1.48860615951969</v>
      </c>
      <c r="AE730">
        <v>3</v>
      </c>
      <c r="AF730">
        <v>55</v>
      </c>
      <c r="AG730" s="1">
        <v>1.15741E-9</v>
      </c>
      <c r="AH730" s="1">
        <v>4.8030799999999995E-10</v>
      </c>
      <c r="AI730" s="2" t="str">
        <f t="shared" si="93"/>
        <v/>
      </c>
      <c r="AJ730">
        <v>1.48860615951969</v>
      </c>
      <c r="AK730">
        <v>3</v>
      </c>
      <c r="AL730">
        <v>55</v>
      </c>
      <c r="AM730" s="1">
        <v>1.15741E-9</v>
      </c>
      <c r="AN730" s="1">
        <v>4.8030799999999995E-10</v>
      </c>
      <c r="AO730" s="2" t="str">
        <f t="shared" si="94"/>
        <v/>
      </c>
      <c r="AP730">
        <v>1.48860615951969</v>
      </c>
      <c r="AQ730">
        <v>3</v>
      </c>
      <c r="AR730">
        <v>55</v>
      </c>
      <c r="AS730" s="1">
        <v>1.15741E-9</v>
      </c>
      <c r="AT730" s="1">
        <v>4.8030799999999995E-10</v>
      </c>
      <c r="AU730" s="2" t="str">
        <f t="shared" si="95"/>
        <v/>
      </c>
    </row>
    <row r="731" spans="1:47" x14ac:dyDescent="0.2">
      <c r="A731" t="s">
        <v>687</v>
      </c>
      <c r="B731">
        <v>0</v>
      </c>
      <c r="C731">
        <v>2</v>
      </c>
      <c r="D731">
        <v>1.7977723631754801</v>
      </c>
      <c r="E731">
        <v>1.79777236300693</v>
      </c>
      <c r="F731">
        <v>5</v>
      </c>
      <c r="G731">
        <v>202</v>
      </c>
      <c r="H731" s="1">
        <v>5.9910599999999998E-10</v>
      </c>
      <c r="I731" s="1">
        <v>6.9322300000000002E-12</v>
      </c>
      <c r="J731" s="2" t="str">
        <f t="shared" si="88"/>
        <v/>
      </c>
      <c r="K731">
        <v>1.7977723631754801</v>
      </c>
      <c r="L731">
        <v>6</v>
      </c>
      <c r="M731">
        <v>395</v>
      </c>
      <c r="N731" s="1">
        <v>5.5197099999999999E-13</v>
      </c>
      <c r="O731" s="1">
        <v>1.75486E-10</v>
      </c>
      <c r="P731" s="2" t="str">
        <f t="shared" si="89"/>
        <v/>
      </c>
      <c r="Q731">
        <v>1.79777236300693</v>
      </c>
      <c r="R731">
        <v>5</v>
      </c>
      <c r="S731">
        <v>202</v>
      </c>
      <c r="T731" s="1">
        <v>5.9910599999999998E-10</v>
      </c>
      <c r="U731" s="1">
        <v>6.9322300000000002E-12</v>
      </c>
      <c r="V731" s="2" t="str">
        <f t="shared" si="90"/>
        <v/>
      </c>
      <c r="W731">
        <v>1.7977723631754901</v>
      </c>
      <c r="X731">
        <v>6</v>
      </c>
      <c r="Y731">
        <v>395</v>
      </c>
      <c r="Z731" s="1">
        <v>5.5505800000000002E-13</v>
      </c>
      <c r="AA731" s="1">
        <v>1.7549099999999999E-10</v>
      </c>
      <c r="AB731">
        <f t="shared" si="91"/>
        <v>9.9920072216264089E-15</v>
      </c>
      <c r="AC731" s="2" t="str">
        <f t="shared" si="92"/>
        <v/>
      </c>
      <c r="AD731">
        <v>1.79777236300693</v>
      </c>
      <c r="AE731">
        <v>5</v>
      </c>
      <c r="AF731">
        <v>202</v>
      </c>
      <c r="AG731" s="1">
        <v>5.9910599999999998E-10</v>
      </c>
      <c r="AH731" s="1">
        <v>6.9322300000000002E-12</v>
      </c>
      <c r="AI731" s="2" t="str">
        <f t="shared" si="93"/>
        <v/>
      </c>
      <c r="AJ731">
        <v>1.79777236300693</v>
      </c>
      <c r="AK731">
        <v>5</v>
      </c>
      <c r="AL731">
        <v>202</v>
      </c>
      <c r="AM731" s="1">
        <v>5.9910599999999998E-10</v>
      </c>
      <c r="AN731" s="1">
        <v>6.9322300000000002E-12</v>
      </c>
      <c r="AO731" s="2" t="str">
        <f t="shared" si="94"/>
        <v/>
      </c>
      <c r="AP731">
        <v>1.79777236300693</v>
      </c>
      <c r="AQ731">
        <v>5</v>
      </c>
      <c r="AR731">
        <v>202</v>
      </c>
      <c r="AS731" s="1">
        <v>5.9910599999999998E-10</v>
      </c>
      <c r="AT731" s="1">
        <v>6.9322300000000002E-12</v>
      </c>
      <c r="AU731" s="2" t="str">
        <f t="shared" si="95"/>
        <v/>
      </c>
    </row>
    <row r="732" spans="1:47" x14ac:dyDescent="0.2">
      <c r="A732" t="s">
        <v>688</v>
      </c>
      <c r="B732">
        <v>0</v>
      </c>
      <c r="C732">
        <v>0.1</v>
      </c>
      <c r="D732">
        <v>1.0758649925920001E-2</v>
      </c>
      <c r="E732">
        <v>1.0758649925920001E-2</v>
      </c>
      <c r="F732">
        <v>3</v>
      </c>
      <c r="G732">
        <v>58</v>
      </c>
      <c r="H732" s="1">
        <v>6.1435000000000006E-11</v>
      </c>
      <c r="I732" s="1">
        <v>7.4080000000000004E-11</v>
      </c>
      <c r="J732" s="2" t="str">
        <f t="shared" si="88"/>
        <v/>
      </c>
      <c r="K732">
        <v>1.07586499259199E-2</v>
      </c>
      <c r="L732">
        <v>4</v>
      </c>
      <c r="M732">
        <v>97</v>
      </c>
      <c r="N732" s="1">
        <v>6.7398299999999999E-14</v>
      </c>
      <c r="O732" s="1">
        <v>7.4080099999999997E-11</v>
      </c>
      <c r="P732" s="2" t="str">
        <f t="shared" si="89"/>
        <v/>
      </c>
      <c r="Q732">
        <v>1.0758649925920001E-2</v>
      </c>
      <c r="R732">
        <v>3</v>
      </c>
      <c r="S732">
        <v>58</v>
      </c>
      <c r="T732" s="1">
        <v>6.1435000000000006E-11</v>
      </c>
      <c r="U732" s="1">
        <v>7.4080000000000004E-11</v>
      </c>
      <c r="V732" s="2" t="str">
        <f t="shared" si="90"/>
        <v/>
      </c>
      <c r="W732">
        <v>1.07586499259199E-2</v>
      </c>
      <c r="X732">
        <v>4</v>
      </c>
      <c r="Y732">
        <v>97</v>
      </c>
      <c r="Z732" s="1">
        <v>6.4012200000000005E-14</v>
      </c>
      <c r="AA732" s="1">
        <v>7.4080099999999997E-11</v>
      </c>
      <c r="AB732">
        <f t="shared" si="91"/>
        <v>0</v>
      </c>
      <c r="AC732" s="2" t="str">
        <f t="shared" si="92"/>
        <v>BETTER</v>
      </c>
      <c r="AD732">
        <v>1.0758649925920001E-2</v>
      </c>
      <c r="AE732">
        <v>3</v>
      </c>
      <c r="AF732">
        <v>58</v>
      </c>
      <c r="AG732" s="1">
        <v>6.1435000000000006E-11</v>
      </c>
      <c r="AH732" s="1">
        <v>7.4080000000000004E-11</v>
      </c>
      <c r="AI732" s="2" t="str">
        <f t="shared" si="93"/>
        <v/>
      </c>
      <c r="AJ732">
        <v>1.0758649925920001E-2</v>
      </c>
      <c r="AK732">
        <v>3</v>
      </c>
      <c r="AL732">
        <v>58</v>
      </c>
      <c r="AM732" s="1">
        <v>6.1435000000000006E-11</v>
      </c>
      <c r="AN732" s="1">
        <v>7.4080000000000004E-11</v>
      </c>
      <c r="AO732" s="2" t="str">
        <f t="shared" si="94"/>
        <v/>
      </c>
      <c r="AP732">
        <v>1.0758649925920001E-2</v>
      </c>
      <c r="AQ732">
        <v>3</v>
      </c>
      <c r="AR732">
        <v>58</v>
      </c>
      <c r="AS732" s="1">
        <v>6.1435000000000006E-11</v>
      </c>
      <c r="AT732" s="1">
        <v>7.4080000000000004E-11</v>
      </c>
      <c r="AU732" s="2" t="str">
        <f t="shared" si="95"/>
        <v/>
      </c>
    </row>
    <row r="733" spans="1:47" x14ac:dyDescent="0.2">
      <c r="A733" t="s">
        <v>689</v>
      </c>
      <c r="B733">
        <v>-0.1</v>
      </c>
      <c r="C733">
        <v>0.1</v>
      </c>
      <c r="D733">
        <v>3.3166951884377398</v>
      </c>
      <c r="E733" t="s">
        <v>748</v>
      </c>
      <c r="F733">
        <v>0</v>
      </c>
      <c r="G733">
        <v>7</v>
      </c>
      <c r="H733" t="s">
        <v>748</v>
      </c>
      <c r="I733" t="s">
        <v>748</v>
      </c>
      <c r="J733" s="2" t="str">
        <f t="shared" si="88"/>
        <v>ALERT</v>
      </c>
      <c r="K733" t="s">
        <v>748</v>
      </c>
      <c r="L733">
        <v>0</v>
      </c>
      <c r="M733">
        <v>7</v>
      </c>
      <c r="N733" t="s">
        <v>748</v>
      </c>
      <c r="O733" t="s">
        <v>748</v>
      </c>
      <c r="P733" s="2" t="str">
        <f t="shared" si="89"/>
        <v>ALERT</v>
      </c>
      <c r="Q733" t="s">
        <v>748</v>
      </c>
      <c r="R733">
        <v>0</v>
      </c>
      <c r="S733">
        <v>7</v>
      </c>
      <c r="T733" t="s">
        <v>748</v>
      </c>
      <c r="U733" t="s">
        <v>748</v>
      </c>
      <c r="V733" s="2" t="str">
        <f t="shared" si="90"/>
        <v/>
      </c>
      <c r="W733" t="s">
        <v>748</v>
      </c>
      <c r="X733">
        <v>0</v>
      </c>
      <c r="Y733">
        <v>7</v>
      </c>
      <c r="Z733" t="s">
        <v>748</v>
      </c>
      <c r="AA733" t="s">
        <v>748</v>
      </c>
      <c r="AB733" t="e">
        <f t="shared" si="91"/>
        <v>#VALUE!</v>
      </c>
      <c r="AC733" s="2" t="str">
        <f t="shared" si="92"/>
        <v>BETTER</v>
      </c>
      <c r="AD733" t="s">
        <v>748</v>
      </c>
      <c r="AE733">
        <v>0</v>
      </c>
      <c r="AF733">
        <v>7</v>
      </c>
      <c r="AG733" t="s">
        <v>748</v>
      </c>
      <c r="AH733" t="s">
        <v>748</v>
      </c>
      <c r="AI733" s="2" t="str">
        <f t="shared" si="93"/>
        <v>ALERT</v>
      </c>
      <c r="AJ733" t="s">
        <v>748</v>
      </c>
      <c r="AK733">
        <v>0</v>
      </c>
      <c r="AL733">
        <v>7</v>
      </c>
      <c r="AM733" t="s">
        <v>748</v>
      </c>
      <c r="AN733" t="s">
        <v>748</v>
      </c>
      <c r="AO733" s="2" t="str">
        <f t="shared" si="94"/>
        <v/>
      </c>
      <c r="AP733" t="s">
        <v>748</v>
      </c>
      <c r="AQ733">
        <v>0</v>
      </c>
      <c r="AR733">
        <v>7</v>
      </c>
      <c r="AS733" t="s">
        <v>748</v>
      </c>
      <c r="AT733" t="s">
        <v>748</v>
      </c>
      <c r="AU733" s="2" t="str">
        <f t="shared" si="95"/>
        <v/>
      </c>
    </row>
    <row r="734" spans="1:47" x14ac:dyDescent="0.2">
      <c r="A734" t="s">
        <v>690</v>
      </c>
      <c r="B734">
        <v>0</v>
      </c>
      <c r="C734">
        <v>1</v>
      </c>
      <c r="D734">
        <v>-0.23981174200056399</v>
      </c>
      <c r="E734">
        <v>-0.23981174200056399</v>
      </c>
      <c r="F734">
        <v>3</v>
      </c>
      <c r="G734">
        <v>58</v>
      </c>
      <c r="H734" s="1">
        <v>1.8518200000000002E-15</v>
      </c>
      <c r="I734" s="1">
        <v>5.6454800000000001E-13</v>
      </c>
      <c r="J734" s="2" t="str">
        <f t="shared" si="88"/>
        <v/>
      </c>
      <c r="K734">
        <v>-0.23981174200056299</v>
      </c>
      <c r="L734">
        <v>3</v>
      </c>
      <c r="M734">
        <v>49</v>
      </c>
      <c r="N734" s="1">
        <v>1.3173799999999999E-11</v>
      </c>
      <c r="O734" s="1">
        <v>5.6393799999999997E-13</v>
      </c>
      <c r="P734" s="2" t="str">
        <f t="shared" si="89"/>
        <v/>
      </c>
      <c r="Q734">
        <v>-0.23981174200056399</v>
      </c>
      <c r="R734">
        <v>3</v>
      </c>
      <c r="S734">
        <v>58</v>
      </c>
      <c r="T734" s="1">
        <v>1.8518200000000002E-15</v>
      </c>
      <c r="U734" s="1">
        <v>5.6454800000000001E-13</v>
      </c>
      <c r="V734" s="2" t="str">
        <f t="shared" si="90"/>
        <v/>
      </c>
      <c r="W734">
        <v>-0.23981174200056399</v>
      </c>
      <c r="X734">
        <v>3</v>
      </c>
      <c r="Y734">
        <v>49</v>
      </c>
      <c r="Z734" s="1">
        <v>1.31734E-11</v>
      </c>
      <c r="AA734" s="1">
        <v>5.6402100000000003E-13</v>
      </c>
      <c r="AB734">
        <f t="shared" si="91"/>
        <v>9.9920072216264089E-16</v>
      </c>
      <c r="AC734" s="2" t="str">
        <f t="shared" si="92"/>
        <v/>
      </c>
      <c r="AD734">
        <v>-0.23981174200056399</v>
      </c>
      <c r="AE734">
        <v>3</v>
      </c>
      <c r="AF734">
        <v>58</v>
      </c>
      <c r="AG734" s="1">
        <v>1.8518200000000002E-15</v>
      </c>
      <c r="AH734" s="1">
        <v>5.6454800000000001E-13</v>
      </c>
      <c r="AI734" s="2" t="str">
        <f t="shared" si="93"/>
        <v/>
      </c>
      <c r="AJ734">
        <v>-0.23981174200056399</v>
      </c>
      <c r="AK734">
        <v>3</v>
      </c>
      <c r="AL734">
        <v>58</v>
      </c>
      <c r="AM734" s="1">
        <v>1.8518200000000002E-15</v>
      </c>
      <c r="AN734" s="1">
        <v>5.6454800000000001E-13</v>
      </c>
      <c r="AO734" s="2" t="str">
        <f t="shared" si="94"/>
        <v/>
      </c>
      <c r="AP734">
        <v>-0.23981174200056399</v>
      </c>
      <c r="AQ734">
        <v>3</v>
      </c>
      <c r="AR734">
        <v>58</v>
      </c>
      <c r="AS734" s="1">
        <v>1.8518200000000002E-15</v>
      </c>
      <c r="AT734" s="1">
        <v>5.6454800000000001E-13</v>
      </c>
      <c r="AU734" s="2" t="str">
        <f t="shared" si="95"/>
        <v/>
      </c>
    </row>
    <row r="735" spans="1:47" x14ac:dyDescent="0.2">
      <c r="A735" t="s">
        <v>691</v>
      </c>
      <c r="B735">
        <v>1</v>
      </c>
      <c r="C735">
        <v>2</v>
      </c>
      <c r="D735">
        <v>0.49959536399347299</v>
      </c>
      <c r="E735">
        <v>0.49959536399347199</v>
      </c>
      <c r="F735">
        <v>3</v>
      </c>
      <c r="G735">
        <v>57</v>
      </c>
      <c r="H735" s="1">
        <v>1.66113E-13</v>
      </c>
      <c r="I735" s="1">
        <v>6.5270599999999999E-12</v>
      </c>
      <c r="J735" s="2" t="str">
        <f t="shared" si="88"/>
        <v/>
      </c>
      <c r="K735">
        <v>0.49959536399347099</v>
      </c>
      <c r="L735">
        <v>3</v>
      </c>
      <c r="M735">
        <v>49</v>
      </c>
      <c r="N735" s="1">
        <v>1.4389100000000001E-11</v>
      </c>
      <c r="O735" s="1">
        <v>6.5284999999999999E-12</v>
      </c>
      <c r="P735" s="2" t="str">
        <f t="shared" si="89"/>
        <v/>
      </c>
      <c r="Q735">
        <v>0.49959536399347199</v>
      </c>
      <c r="R735">
        <v>3</v>
      </c>
      <c r="S735">
        <v>57</v>
      </c>
      <c r="T735" s="1">
        <v>1.66113E-13</v>
      </c>
      <c r="U735" s="1">
        <v>6.5270599999999999E-12</v>
      </c>
      <c r="V735" s="2" t="str">
        <f t="shared" si="90"/>
        <v/>
      </c>
      <c r="W735">
        <v>0.49959536399347099</v>
      </c>
      <c r="X735">
        <v>3</v>
      </c>
      <c r="Y735">
        <v>49</v>
      </c>
      <c r="Z735" s="1">
        <v>1.43893E-11</v>
      </c>
      <c r="AA735" s="1">
        <v>6.5284999999999999E-12</v>
      </c>
      <c r="AB735">
        <f t="shared" si="91"/>
        <v>0</v>
      </c>
      <c r="AC735" s="2" t="str">
        <f t="shared" si="92"/>
        <v>BETTER</v>
      </c>
      <c r="AD735">
        <v>0.49959536399347199</v>
      </c>
      <c r="AE735">
        <v>3</v>
      </c>
      <c r="AF735">
        <v>57</v>
      </c>
      <c r="AG735" s="1">
        <v>1.66113E-13</v>
      </c>
      <c r="AH735" s="1">
        <v>6.5270599999999999E-12</v>
      </c>
      <c r="AI735" s="2" t="str">
        <f t="shared" si="93"/>
        <v/>
      </c>
      <c r="AJ735">
        <v>0.49959536399347199</v>
      </c>
      <c r="AK735">
        <v>3</v>
      </c>
      <c r="AL735">
        <v>57</v>
      </c>
      <c r="AM735" s="1">
        <v>1.66113E-13</v>
      </c>
      <c r="AN735" s="1">
        <v>6.5270599999999999E-12</v>
      </c>
      <c r="AO735" s="2" t="str">
        <f t="shared" si="94"/>
        <v/>
      </c>
      <c r="AP735">
        <v>0.49959536399347199</v>
      </c>
      <c r="AQ735">
        <v>3</v>
      </c>
      <c r="AR735">
        <v>57</v>
      </c>
      <c r="AS735" s="1">
        <v>1.66113E-13</v>
      </c>
      <c r="AT735" s="1">
        <v>6.5270599999999999E-12</v>
      </c>
      <c r="AU735" s="2" t="str">
        <f t="shared" si="95"/>
        <v/>
      </c>
    </row>
    <row r="736" spans="1:47" x14ac:dyDescent="0.2">
      <c r="A736" t="s">
        <v>692</v>
      </c>
      <c r="B736">
        <v>1</v>
      </c>
      <c r="C736">
        <v>2</v>
      </c>
      <c r="D736">
        <v>0.43599085280635602</v>
      </c>
      <c r="E736">
        <v>0.43599085280635602</v>
      </c>
      <c r="F736">
        <v>3</v>
      </c>
      <c r="G736">
        <v>57</v>
      </c>
      <c r="H736" s="1">
        <v>7.5119899999999992E-15</v>
      </c>
      <c r="I736" s="1">
        <v>1.93644E-10</v>
      </c>
      <c r="J736" s="2" t="str">
        <f t="shared" si="88"/>
        <v/>
      </c>
      <c r="K736">
        <v>0.43599085280635502</v>
      </c>
      <c r="L736">
        <v>3</v>
      </c>
      <c r="M736">
        <v>49</v>
      </c>
      <c r="N736" s="1">
        <v>2.6498700000000001E-11</v>
      </c>
      <c r="O736" s="1">
        <v>1.9364500000000001E-10</v>
      </c>
      <c r="P736" s="2" t="str">
        <f t="shared" si="89"/>
        <v/>
      </c>
      <c r="Q736">
        <v>0.43599085280635602</v>
      </c>
      <c r="R736">
        <v>3</v>
      </c>
      <c r="S736">
        <v>57</v>
      </c>
      <c r="T736" s="1">
        <v>7.5119899999999992E-15</v>
      </c>
      <c r="U736" s="1">
        <v>1.93644E-10</v>
      </c>
      <c r="V736" s="2" t="str">
        <f t="shared" si="90"/>
        <v/>
      </c>
      <c r="W736">
        <v>0.43599085280635502</v>
      </c>
      <c r="X736">
        <v>3</v>
      </c>
      <c r="Y736">
        <v>49</v>
      </c>
      <c r="Z736" s="1">
        <v>2.64983E-11</v>
      </c>
      <c r="AA736" s="1">
        <v>1.9364500000000001E-10</v>
      </c>
      <c r="AB736">
        <f t="shared" si="91"/>
        <v>0</v>
      </c>
      <c r="AC736" s="2" t="str">
        <f t="shared" si="92"/>
        <v>BETTER</v>
      </c>
      <c r="AD736">
        <v>0.43599085280635602</v>
      </c>
      <c r="AE736">
        <v>3</v>
      </c>
      <c r="AF736">
        <v>57</v>
      </c>
      <c r="AG736" s="1">
        <v>7.5119899999999992E-15</v>
      </c>
      <c r="AH736" s="1">
        <v>1.93644E-10</v>
      </c>
      <c r="AI736" s="2" t="str">
        <f t="shared" si="93"/>
        <v/>
      </c>
      <c r="AJ736">
        <v>0.43599085280635602</v>
      </c>
      <c r="AK736">
        <v>3</v>
      </c>
      <c r="AL736">
        <v>57</v>
      </c>
      <c r="AM736" s="1">
        <v>7.5119899999999992E-15</v>
      </c>
      <c r="AN736" s="1">
        <v>1.93644E-10</v>
      </c>
      <c r="AO736" s="2" t="str">
        <f t="shared" si="94"/>
        <v/>
      </c>
      <c r="AP736">
        <v>0.43599085280635602</v>
      </c>
      <c r="AQ736">
        <v>3</v>
      </c>
      <c r="AR736">
        <v>57</v>
      </c>
      <c r="AS736" s="1">
        <v>7.5119899999999992E-15</v>
      </c>
      <c r="AT736" s="1">
        <v>1.93644E-10</v>
      </c>
      <c r="AU736" s="2" t="str">
        <f t="shared" si="95"/>
        <v/>
      </c>
    </row>
    <row r="737" spans="1:47" x14ac:dyDescent="0.2">
      <c r="A737" t="s">
        <v>693</v>
      </c>
      <c r="B737">
        <v>1</v>
      </c>
      <c r="C737">
        <v>2</v>
      </c>
      <c r="D737">
        <v>1.12692801104297</v>
      </c>
      <c r="E737">
        <v>1.12692801104297</v>
      </c>
      <c r="F737">
        <v>3</v>
      </c>
      <c r="G737">
        <v>57</v>
      </c>
      <c r="H737" s="1">
        <v>7.3691199999999998E-14</v>
      </c>
      <c r="I737" s="1">
        <v>4.29718E-11</v>
      </c>
      <c r="J737" s="2" t="str">
        <f t="shared" si="88"/>
        <v/>
      </c>
      <c r="K737">
        <v>1.12692801104296</v>
      </c>
      <c r="L737">
        <v>3</v>
      </c>
      <c r="M737">
        <v>49</v>
      </c>
      <c r="N737" s="1">
        <v>2.2481700000000001E-12</v>
      </c>
      <c r="O737" s="1">
        <v>4.2968999999999999E-11</v>
      </c>
      <c r="P737" s="2" t="str">
        <f t="shared" si="89"/>
        <v/>
      </c>
      <c r="Q737">
        <v>1.12692801104297</v>
      </c>
      <c r="R737">
        <v>3</v>
      </c>
      <c r="S737">
        <v>57</v>
      </c>
      <c r="T737" s="1">
        <v>7.3691199999999998E-14</v>
      </c>
      <c r="U737" s="1">
        <v>4.29718E-11</v>
      </c>
      <c r="V737" s="2" t="str">
        <f t="shared" si="90"/>
        <v/>
      </c>
      <c r="W737">
        <v>1.12692801104296</v>
      </c>
      <c r="X737">
        <v>3</v>
      </c>
      <c r="Y737">
        <v>49</v>
      </c>
      <c r="Z737" s="1">
        <v>2.24837E-12</v>
      </c>
      <c r="AA737" s="1">
        <v>4.2969399999999997E-11</v>
      </c>
      <c r="AB737">
        <f t="shared" si="91"/>
        <v>0</v>
      </c>
      <c r="AC737" s="2" t="str">
        <f t="shared" si="92"/>
        <v>BETTER</v>
      </c>
      <c r="AD737">
        <v>1.12692801104297</v>
      </c>
      <c r="AE737">
        <v>3</v>
      </c>
      <c r="AF737">
        <v>57</v>
      </c>
      <c r="AG737" s="1">
        <v>7.3691199999999998E-14</v>
      </c>
      <c r="AH737" s="1">
        <v>4.29718E-11</v>
      </c>
      <c r="AI737" s="2" t="str">
        <f t="shared" si="93"/>
        <v/>
      </c>
      <c r="AJ737">
        <v>1.12692801104297</v>
      </c>
      <c r="AK737">
        <v>3</v>
      </c>
      <c r="AL737">
        <v>57</v>
      </c>
      <c r="AM737" s="1">
        <v>7.3691199999999998E-14</v>
      </c>
      <c r="AN737" s="1">
        <v>4.29718E-11</v>
      </c>
      <c r="AO737" s="2" t="str">
        <f t="shared" si="94"/>
        <v/>
      </c>
      <c r="AP737">
        <v>1.12692801104297</v>
      </c>
      <c r="AQ737">
        <v>3</v>
      </c>
      <c r="AR737">
        <v>57</v>
      </c>
      <c r="AS737" s="1">
        <v>7.3691199999999998E-14</v>
      </c>
      <c r="AT737" s="1">
        <v>4.29718E-11</v>
      </c>
      <c r="AU737" s="2" t="str">
        <f t="shared" si="95"/>
        <v/>
      </c>
    </row>
    <row r="738" spans="1:47" x14ac:dyDescent="0.2">
      <c r="A738" t="s">
        <v>694</v>
      </c>
      <c r="B738">
        <v>1</v>
      </c>
      <c r="C738">
        <v>2</v>
      </c>
      <c r="D738">
        <v>8.8644935483504703E-2</v>
      </c>
      <c r="E738">
        <v>8.8644935483504606E-2</v>
      </c>
      <c r="F738">
        <v>3</v>
      </c>
      <c r="G738">
        <v>57</v>
      </c>
      <c r="H738" s="1">
        <v>1.8636299999999998E-12</v>
      </c>
      <c r="I738" s="1">
        <v>4.8350499999999998E-10</v>
      </c>
      <c r="J738" s="2" t="str">
        <f t="shared" si="88"/>
        <v/>
      </c>
      <c r="K738">
        <v>8.86449354835043E-2</v>
      </c>
      <c r="L738">
        <v>3</v>
      </c>
      <c r="M738">
        <v>49</v>
      </c>
      <c r="N738" s="1">
        <v>2.8181300000000001E-10</v>
      </c>
      <c r="O738" s="1">
        <v>4.8350399999999997E-10</v>
      </c>
      <c r="P738" s="2" t="str">
        <f t="shared" si="89"/>
        <v/>
      </c>
      <c r="Q738">
        <v>8.8644935483504606E-2</v>
      </c>
      <c r="R738">
        <v>3</v>
      </c>
      <c r="S738">
        <v>57</v>
      </c>
      <c r="T738" s="1">
        <v>1.8636299999999998E-12</v>
      </c>
      <c r="U738" s="1">
        <v>4.8350499999999998E-10</v>
      </c>
      <c r="V738" s="2" t="str">
        <f t="shared" si="90"/>
        <v/>
      </c>
      <c r="W738">
        <v>8.86449354835043E-2</v>
      </c>
      <c r="X738">
        <v>3</v>
      </c>
      <c r="Y738">
        <v>49</v>
      </c>
      <c r="Z738" s="1">
        <v>2.8181300000000001E-10</v>
      </c>
      <c r="AA738" s="1">
        <v>4.8350399999999997E-10</v>
      </c>
      <c r="AB738">
        <f t="shared" si="91"/>
        <v>0</v>
      </c>
      <c r="AC738" s="2" t="str">
        <f t="shared" si="92"/>
        <v>BETTER</v>
      </c>
      <c r="AD738">
        <v>8.8644935483504606E-2</v>
      </c>
      <c r="AE738">
        <v>3</v>
      </c>
      <c r="AF738">
        <v>57</v>
      </c>
      <c r="AG738" s="1">
        <v>1.8636299999999998E-12</v>
      </c>
      <c r="AH738" s="1">
        <v>4.8350499999999998E-10</v>
      </c>
      <c r="AI738" s="2" t="str">
        <f t="shared" si="93"/>
        <v/>
      </c>
      <c r="AJ738">
        <v>8.8644935483504606E-2</v>
      </c>
      <c r="AK738">
        <v>3</v>
      </c>
      <c r="AL738">
        <v>57</v>
      </c>
      <c r="AM738" s="1">
        <v>1.8636299999999998E-12</v>
      </c>
      <c r="AN738" s="1">
        <v>4.8350499999999998E-10</v>
      </c>
      <c r="AO738" s="2" t="str">
        <f t="shared" si="94"/>
        <v/>
      </c>
      <c r="AP738">
        <v>8.8644935483504606E-2</v>
      </c>
      <c r="AQ738">
        <v>3</v>
      </c>
      <c r="AR738">
        <v>57</v>
      </c>
      <c r="AS738" s="1">
        <v>1.8636299999999998E-12</v>
      </c>
      <c r="AT738" s="1">
        <v>4.8350499999999998E-10</v>
      </c>
      <c r="AU738" s="2" t="str">
        <f t="shared" si="95"/>
        <v/>
      </c>
    </row>
    <row r="739" spans="1:47" x14ac:dyDescent="0.2">
      <c r="A739" t="s">
        <v>695</v>
      </c>
      <c r="B739">
        <v>1</v>
      </c>
      <c r="C739">
        <v>2</v>
      </c>
      <c r="D739">
        <v>0.89122191687483698</v>
      </c>
      <c r="E739">
        <v>0.89122191687483698</v>
      </c>
      <c r="F739">
        <v>3</v>
      </c>
      <c r="G739">
        <v>57</v>
      </c>
      <c r="H739" s="1">
        <v>1.99317E-15</v>
      </c>
      <c r="I739" s="1">
        <v>1.2516300000000001E-10</v>
      </c>
      <c r="J739" s="2" t="str">
        <f t="shared" si="88"/>
        <v/>
      </c>
      <c r="K739">
        <v>0.89122191687483399</v>
      </c>
      <c r="L739">
        <v>3</v>
      </c>
      <c r="M739">
        <v>49</v>
      </c>
      <c r="N739" s="1">
        <v>3.0895E-11</v>
      </c>
      <c r="O739" s="1">
        <v>1.25165E-10</v>
      </c>
      <c r="P739" s="2" t="str">
        <f t="shared" si="89"/>
        <v/>
      </c>
      <c r="Q739">
        <v>0.89122191687483698</v>
      </c>
      <c r="R739">
        <v>3</v>
      </c>
      <c r="S739">
        <v>57</v>
      </c>
      <c r="T739" s="1">
        <v>1.99317E-15</v>
      </c>
      <c r="U739" s="1">
        <v>1.2516300000000001E-10</v>
      </c>
      <c r="V739" s="2" t="str">
        <f t="shared" si="90"/>
        <v/>
      </c>
      <c r="W739">
        <v>0.89122191687483399</v>
      </c>
      <c r="X739">
        <v>3</v>
      </c>
      <c r="Y739">
        <v>49</v>
      </c>
      <c r="Z739" s="1">
        <v>3.0895E-11</v>
      </c>
      <c r="AA739" s="1">
        <v>1.25165E-10</v>
      </c>
      <c r="AB739">
        <f t="shared" si="91"/>
        <v>0</v>
      </c>
      <c r="AC739" s="2" t="str">
        <f t="shared" si="92"/>
        <v>BETTER</v>
      </c>
      <c r="AD739">
        <v>0.89122191687483698</v>
      </c>
      <c r="AE739">
        <v>3</v>
      </c>
      <c r="AF739">
        <v>57</v>
      </c>
      <c r="AG739" s="1">
        <v>1.99317E-15</v>
      </c>
      <c r="AH739" s="1">
        <v>1.2516300000000001E-10</v>
      </c>
      <c r="AI739" s="2" t="str">
        <f t="shared" si="93"/>
        <v/>
      </c>
      <c r="AJ739">
        <v>0.89122191687483698</v>
      </c>
      <c r="AK739">
        <v>3</v>
      </c>
      <c r="AL739">
        <v>57</v>
      </c>
      <c r="AM739" s="1">
        <v>1.99317E-15</v>
      </c>
      <c r="AN739" s="1">
        <v>1.2516300000000001E-10</v>
      </c>
      <c r="AO739" s="2" t="str">
        <f t="shared" si="94"/>
        <v/>
      </c>
      <c r="AP739">
        <v>0.89122191687483698</v>
      </c>
      <c r="AQ739">
        <v>3</v>
      </c>
      <c r="AR739">
        <v>57</v>
      </c>
      <c r="AS739" s="1">
        <v>1.99317E-15</v>
      </c>
      <c r="AT739" s="1">
        <v>1.2516300000000001E-10</v>
      </c>
      <c r="AU739" s="2" t="str">
        <f t="shared" si="95"/>
        <v/>
      </c>
    </row>
    <row r="740" spans="1:47" x14ac:dyDescent="0.2">
      <c r="A740" t="s">
        <v>427</v>
      </c>
      <c r="B740">
        <v>0</v>
      </c>
      <c r="C740">
        <v>1</v>
      </c>
      <c r="D740">
        <v>120</v>
      </c>
      <c r="E740">
        <v>119.999999999998</v>
      </c>
      <c r="F740">
        <v>3</v>
      </c>
      <c r="G740">
        <v>61</v>
      </c>
      <c r="H740" s="1">
        <v>8.0341099999999996E-12</v>
      </c>
      <c r="I740" s="1">
        <v>1.8758300000000001E-12</v>
      </c>
      <c r="J740" s="2" t="str">
        <f t="shared" si="88"/>
        <v/>
      </c>
      <c r="K740">
        <v>119.999999915941</v>
      </c>
      <c r="L740">
        <v>3</v>
      </c>
      <c r="M740">
        <v>49</v>
      </c>
      <c r="N740" s="1">
        <v>6.6424199999999999E-10</v>
      </c>
      <c r="O740" s="1">
        <v>8.4058400000000006E-8</v>
      </c>
      <c r="P740" s="2" t="str">
        <f t="shared" si="89"/>
        <v/>
      </c>
      <c r="Q740">
        <v>119.999999999998</v>
      </c>
      <c r="R740">
        <v>3</v>
      </c>
      <c r="S740">
        <v>61</v>
      </c>
      <c r="T740" s="1">
        <v>8.0341099999999996E-12</v>
      </c>
      <c r="U740" s="1">
        <v>1.8758300000000001E-12</v>
      </c>
      <c r="V740" s="2" t="str">
        <f t="shared" si="90"/>
        <v/>
      </c>
      <c r="W740">
        <v>119.999999917081</v>
      </c>
      <c r="X740">
        <v>3</v>
      </c>
      <c r="Y740">
        <v>49</v>
      </c>
      <c r="Z740" s="1">
        <v>6.7334800000000004E-10</v>
      </c>
      <c r="AA740" s="1">
        <v>8.2919000000000003E-8</v>
      </c>
      <c r="AB740">
        <f t="shared" si="91"/>
        <v>1.1399947652535047E-9</v>
      </c>
      <c r="AC740" s="2" t="str">
        <f t="shared" si="92"/>
        <v>BETTER</v>
      </c>
      <c r="AD740">
        <v>119.999999999998</v>
      </c>
      <c r="AE740">
        <v>3</v>
      </c>
      <c r="AF740">
        <v>61</v>
      </c>
      <c r="AG740" s="1">
        <v>8.0341099999999996E-12</v>
      </c>
      <c r="AH740" s="1">
        <v>1.8758300000000001E-12</v>
      </c>
      <c r="AI740" s="2" t="str">
        <f t="shared" si="93"/>
        <v/>
      </c>
      <c r="AJ740">
        <v>119.999999999998</v>
      </c>
      <c r="AK740">
        <v>3</v>
      </c>
      <c r="AL740">
        <v>61</v>
      </c>
      <c r="AM740" s="1">
        <v>8.0341099999999996E-12</v>
      </c>
      <c r="AN740" s="1">
        <v>1.8758300000000001E-12</v>
      </c>
      <c r="AO740" s="2" t="str">
        <f t="shared" si="94"/>
        <v/>
      </c>
      <c r="AP740">
        <v>119.999999999998</v>
      </c>
      <c r="AQ740">
        <v>3</v>
      </c>
      <c r="AR740">
        <v>61</v>
      </c>
      <c r="AS740" s="1">
        <v>8.0341099999999996E-12</v>
      </c>
      <c r="AT740" s="1">
        <v>1.8758300000000001E-12</v>
      </c>
      <c r="AU740" s="2" t="str">
        <f t="shared" si="95"/>
        <v/>
      </c>
    </row>
    <row r="741" spans="1:47" x14ac:dyDescent="0.2">
      <c r="A741" t="s">
        <v>696</v>
      </c>
      <c r="B741">
        <v>0</v>
      </c>
      <c r="C741">
        <v>1</v>
      </c>
      <c r="D741">
        <v>1.29128599706266</v>
      </c>
      <c r="E741">
        <v>1.29128599706266</v>
      </c>
      <c r="F741">
        <v>3</v>
      </c>
      <c r="G741">
        <v>58</v>
      </c>
      <c r="H741" s="1">
        <v>1.8743199999999999E-14</v>
      </c>
      <c r="I741" s="1">
        <v>6.2663400000000005E-11</v>
      </c>
      <c r="J741" s="2" t="str">
        <f t="shared" si="88"/>
        <v/>
      </c>
      <c r="K741">
        <v>1.29128599706266</v>
      </c>
      <c r="L741">
        <v>3</v>
      </c>
      <c r="M741">
        <v>49</v>
      </c>
      <c r="N741" s="1">
        <v>5.0291900000000005E-10</v>
      </c>
      <c r="O741" s="1">
        <v>6.2661000000000002E-11</v>
      </c>
      <c r="P741" s="2" t="str">
        <f t="shared" si="89"/>
        <v/>
      </c>
      <c r="Q741">
        <v>1.29128599706266</v>
      </c>
      <c r="R741">
        <v>3</v>
      </c>
      <c r="S741">
        <v>58</v>
      </c>
      <c r="T741" s="1">
        <v>1.8743199999999999E-14</v>
      </c>
      <c r="U741" s="1">
        <v>6.2663400000000005E-11</v>
      </c>
      <c r="V741" s="2" t="str">
        <f t="shared" si="90"/>
        <v/>
      </c>
      <c r="W741">
        <v>1.29128599706266</v>
      </c>
      <c r="X741">
        <v>3</v>
      </c>
      <c r="Y741">
        <v>49</v>
      </c>
      <c r="Z741" s="1">
        <v>5.0291900000000005E-10</v>
      </c>
      <c r="AA741" s="1">
        <v>6.2661000000000002E-11</v>
      </c>
      <c r="AB741">
        <f t="shared" si="91"/>
        <v>0</v>
      </c>
      <c r="AC741" s="2" t="str">
        <f t="shared" si="92"/>
        <v>BETTER</v>
      </c>
      <c r="AD741">
        <v>1.29128599706266</v>
      </c>
      <c r="AE741">
        <v>3</v>
      </c>
      <c r="AF741">
        <v>58</v>
      </c>
      <c r="AG741" s="1">
        <v>1.8743199999999999E-14</v>
      </c>
      <c r="AH741" s="1">
        <v>6.2663400000000005E-11</v>
      </c>
      <c r="AI741" s="2" t="str">
        <f t="shared" si="93"/>
        <v/>
      </c>
      <c r="AJ741">
        <v>1.29128599706266</v>
      </c>
      <c r="AK741">
        <v>3</v>
      </c>
      <c r="AL741">
        <v>58</v>
      </c>
      <c r="AM741" s="1">
        <v>1.8743199999999999E-14</v>
      </c>
      <c r="AN741" s="1">
        <v>6.2663400000000005E-11</v>
      </c>
      <c r="AO741" s="2" t="str">
        <f t="shared" si="94"/>
        <v/>
      </c>
      <c r="AP741">
        <v>1.29128599706266</v>
      </c>
      <c r="AQ741">
        <v>3</v>
      </c>
      <c r="AR741">
        <v>58</v>
      </c>
      <c r="AS741" s="1">
        <v>1.8743199999999999E-14</v>
      </c>
      <c r="AT741" s="1">
        <v>6.2663400000000005E-11</v>
      </c>
      <c r="AU741" s="2" t="str">
        <f t="shared" si="95"/>
        <v/>
      </c>
    </row>
    <row r="742" spans="1:47" x14ac:dyDescent="0.2">
      <c r="A742" t="s">
        <v>177</v>
      </c>
      <c r="B742">
        <v>0</v>
      </c>
      <c r="C742">
        <v>1</v>
      </c>
      <c r="D742">
        <v>0.78343051071213399</v>
      </c>
      <c r="E742">
        <v>0.78343051071213399</v>
      </c>
      <c r="F742">
        <v>3</v>
      </c>
      <c r="G742">
        <v>58</v>
      </c>
      <c r="H742" s="1">
        <v>6.2495399999999994E-14</v>
      </c>
      <c r="I742" s="1">
        <v>2.8786599999999998E-10</v>
      </c>
      <c r="J742" s="2" t="str">
        <f t="shared" si="88"/>
        <v/>
      </c>
      <c r="K742">
        <v>0.78343051071213099</v>
      </c>
      <c r="L742">
        <v>3</v>
      </c>
      <c r="M742">
        <v>49</v>
      </c>
      <c r="N742" s="1">
        <v>4.5172399999999998E-12</v>
      </c>
      <c r="O742" s="1">
        <v>2.8786799999999999E-10</v>
      </c>
      <c r="P742" s="2" t="str">
        <f t="shared" si="89"/>
        <v/>
      </c>
      <c r="Q742">
        <v>0.78343051071213399</v>
      </c>
      <c r="R742">
        <v>3</v>
      </c>
      <c r="S742">
        <v>58</v>
      </c>
      <c r="T742" s="1">
        <v>6.2495399999999994E-14</v>
      </c>
      <c r="U742" s="1">
        <v>2.8786599999999998E-10</v>
      </c>
      <c r="V742" s="2" t="str">
        <f t="shared" si="90"/>
        <v/>
      </c>
      <c r="W742">
        <v>0.78343051071213099</v>
      </c>
      <c r="X742">
        <v>3</v>
      </c>
      <c r="Y742">
        <v>49</v>
      </c>
      <c r="Z742" s="1">
        <v>4.5172399999999998E-12</v>
      </c>
      <c r="AA742" s="1">
        <v>2.8786799999999999E-10</v>
      </c>
      <c r="AB742">
        <f t="shared" si="91"/>
        <v>0</v>
      </c>
      <c r="AC742" s="2" t="str">
        <f t="shared" si="92"/>
        <v>BETTER</v>
      </c>
      <c r="AD742">
        <v>0.78343051071213399</v>
      </c>
      <c r="AE742">
        <v>3</v>
      </c>
      <c r="AF742">
        <v>58</v>
      </c>
      <c r="AG742" s="1">
        <v>6.2495399999999994E-14</v>
      </c>
      <c r="AH742" s="1">
        <v>2.8786599999999998E-10</v>
      </c>
      <c r="AI742" s="2" t="str">
        <f t="shared" si="93"/>
        <v/>
      </c>
      <c r="AJ742">
        <v>0.78343051071213399</v>
      </c>
      <c r="AK742">
        <v>3</v>
      </c>
      <c r="AL742">
        <v>58</v>
      </c>
      <c r="AM742" s="1">
        <v>6.2495399999999994E-14</v>
      </c>
      <c r="AN742" s="1">
        <v>2.8786599999999998E-10</v>
      </c>
      <c r="AO742" s="2" t="str">
        <f t="shared" si="94"/>
        <v/>
      </c>
      <c r="AP742">
        <v>0.78343051071213399</v>
      </c>
      <c r="AQ742">
        <v>3</v>
      </c>
      <c r="AR742">
        <v>58</v>
      </c>
      <c r="AS742" s="1">
        <v>6.2495399999999994E-14</v>
      </c>
      <c r="AT742" s="1">
        <v>2.8786599999999998E-10</v>
      </c>
      <c r="AU742" s="2" t="str">
        <f t="shared" si="95"/>
        <v/>
      </c>
    </row>
    <row r="743" spans="1:47" x14ac:dyDescent="0.2">
      <c r="A743" t="s">
        <v>697</v>
      </c>
      <c r="B743">
        <v>1</v>
      </c>
      <c r="C743">
        <v>2</v>
      </c>
      <c r="D743">
        <v>0.96090602783640278</v>
      </c>
      <c r="E743">
        <v>0.960906027836402</v>
      </c>
      <c r="F743">
        <v>3</v>
      </c>
      <c r="G743">
        <v>57</v>
      </c>
      <c r="H743" s="1">
        <v>6.4424699999999999E-13</v>
      </c>
      <c r="I743" s="1">
        <v>1.6359700000000001E-10</v>
      </c>
      <c r="J743" s="2" t="str">
        <f t="shared" si="88"/>
        <v/>
      </c>
      <c r="K743">
        <v>0.9609060278364</v>
      </c>
      <c r="L743">
        <v>3</v>
      </c>
      <c r="M743">
        <v>49</v>
      </c>
      <c r="N743" s="1">
        <v>1.75046E-11</v>
      </c>
      <c r="O743" s="1">
        <v>1.63599E-10</v>
      </c>
      <c r="P743" s="2" t="str">
        <f t="shared" si="89"/>
        <v/>
      </c>
      <c r="Q743">
        <v>0.960906027836402</v>
      </c>
      <c r="R743">
        <v>3</v>
      </c>
      <c r="S743">
        <v>57</v>
      </c>
      <c r="T743" s="1">
        <v>6.4424699999999999E-13</v>
      </c>
      <c r="U743" s="1">
        <v>1.6359700000000001E-10</v>
      </c>
      <c r="V743" s="2" t="str">
        <f t="shared" si="90"/>
        <v/>
      </c>
      <c r="W743">
        <v>0.9609060278364</v>
      </c>
      <c r="X743">
        <v>3</v>
      </c>
      <c r="Y743">
        <v>49</v>
      </c>
      <c r="Z743" s="1">
        <v>1.75046E-11</v>
      </c>
      <c r="AA743" s="1">
        <v>1.63599E-10</v>
      </c>
      <c r="AB743">
        <f t="shared" si="91"/>
        <v>0</v>
      </c>
      <c r="AC743" s="2" t="str">
        <f t="shared" si="92"/>
        <v>BETTER</v>
      </c>
      <c r="AD743">
        <v>0.960906027836402</v>
      </c>
      <c r="AE743">
        <v>3</v>
      </c>
      <c r="AF743">
        <v>57</v>
      </c>
      <c r="AG743" s="1">
        <v>6.4424699999999999E-13</v>
      </c>
      <c r="AH743" s="1">
        <v>1.6359700000000001E-10</v>
      </c>
      <c r="AI743" s="2" t="str">
        <f t="shared" si="93"/>
        <v/>
      </c>
      <c r="AJ743">
        <v>0.960906027836402</v>
      </c>
      <c r="AK743">
        <v>3</v>
      </c>
      <c r="AL743">
        <v>57</v>
      </c>
      <c r="AM743" s="1">
        <v>6.4424699999999999E-13</v>
      </c>
      <c r="AN743" s="1">
        <v>1.6359700000000001E-10</v>
      </c>
      <c r="AO743" s="2" t="str">
        <f t="shared" si="94"/>
        <v/>
      </c>
      <c r="AP743">
        <v>0.960906027836402</v>
      </c>
      <c r="AQ743">
        <v>3</v>
      </c>
      <c r="AR743">
        <v>57</v>
      </c>
      <c r="AS743" s="1">
        <v>6.4424699999999999E-13</v>
      </c>
      <c r="AT743" s="1">
        <v>1.6359700000000001E-10</v>
      </c>
      <c r="AU743" s="2" t="str">
        <f t="shared" si="95"/>
        <v/>
      </c>
    </row>
    <row r="744" spans="1:47" x14ac:dyDescent="0.2">
      <c r="A744" t="s">
        <v>698</v>
      </c>
      <c r="B744">
        <v>-4</v>
      </c>
      <c r="C744">
        <v>2</v>
      </c>
      <c r="D744">
        <v>12</v>
      </c>
      <c r="E744">
        <v>12</v>
      </c>
      <c r="F744">
        <v>3</v>
      </c>
      <c r="G744">
        <v>57</v>
      </c>
      <c r="H744" s="1">
        <v>8.1212799999999995E-13</v>
      </c>
      <c r="I744" s="1">
        <v>3.1974399999999998E-14</v>
      </c>
      <c r="J744" s="2" t="str">
        <f t="shared" si="88"/>
        <v/>
      </c>
      <c r="K744">
        <v>12.000000000000099</v>
      </c>
      <c r="L744">
        <v>3</v>
      </c>
      <c r="M744">
        <v>49</v>
      </c>
      <c r="N744" s="1">
        <v>5.8947499999999997E-10</v>
      </c>
      <c r="O744" s="1">
        <v>1.8296499999999999E-13</v>
      </c>
      <c r="P744" s="2" t="str">
        <f t="shared" si="89"/>
        <v/>
      </c>
      <c r="Q744">
        <v>12</v>
      </c>
      <c r="R744">
        <v>3</v>
      </c>
      <c r="S744">
        <v>57</v>
      </c>
      <c r="T744" s="1">
        <v>8.1212799999999995E-13</v>
      </c>
      <c r="U744" s="1">
        <v>3.1974399999999998E-14</v>
      </c>
      <c r="V744" s="2" t="str">
        <f t="shared" si="90"/>
        <v/>
      </c>
      <c r="W744">
        <v>12.000000000000099</v>
      </c>
      <c r="X744">
        <v>3</v>
      </c>
      <c r="Y744">
        <v>49</v>
      </c>
      <c r="Z744" s="1">
        <v>5.8947499999999997E-10</v>
      </c>
      <c r="AA744" s="1">
        <v>1.7941200000000001E-13</v>
      </c>
      <c r="AB744">
        <f t="shared" si="91"/>
        <v>0</v>
      </c>
      <c r="AC744" s="2" t="str">
        <f t="shared" si="92"/>
        <v>BETTER</v>
      </c>
      <c r="AD744">
        <v>12</v>
      </c>
      <c r="AE744">
        <v>3</v>
      </c>
      <c r="AF744">
        <v>57</v>
      </c>
      <c r="AG744" s="1">
        <v>8.1212799999999995E-13</v>
      </c>
      <c r="AH744" s="1">
        <v>3.1974399999999998E-14</v>
      </c>
      <c r="AI744" s="2" t="str">
        <f t="shared" si="93"/>
        <v/>
      </c>
      <c r="AJ744">
        <v>12</v>
      </c>
      <c r="AK744">
        <v>3</v>
      </c>
      <c r="AL744">
        <v>57</v>
      </c>
      <c r="AM744" s="1">
        <v>8.1212799999999995E-13</v>
      </c>
      <c r="AN744" s="1">
        <v>3.1974399999999998E-14</v>
      </c>
      <c r="AO744" s="2" t="str">
        <f t="shared" si="94"/>
        <v/>
      </c>
      <c r="AP744">
        <v>12</v>
      </c>
      <c r="AQ744">
        <v>3</v>
      </c>
      <c r="AR744">
        <v>57</v>
      </c>
      <c r="AS744" s="1">
        <v>8.1212799999999995E-13</v>
      </c>
      <c r="AT744" s="1">
        <v>3.1974399999999998E-14</v>
      </c>
      <c r="AU744" s="2" t="str">
        <f t="shared" si="95"/>
        <v/>
      </c>
    </row>
    <row r="745" spans="1:47" x14ac:dyDescent="0.2">
      <c r="A745" t="s">
        <v>699</v>
      </c>
      <c r="B745">
        <v>0</v>
      </c>
      <c r="C745">
        <v>2</v>
      </c>
      <c r="D745">
        <v>0.89733955852912295</v>
      </c>
      <c r="E745">
        <v>0.89733955261840603</v>
      </c>
      <c r="F745">
        <v>3</v>
      </c>
      <c r="G745">
        <v>56</v>
      </c>
      <c r="H745" s="1">
        <v>4.3632799999999998E-9</v>
      </c>
      <c r="I745" s="1">
        <v>6.3815899999999997E-9</v>
      </c>
      <c r="J745" s="2" t="str">
        <f t="shared" si="88"/>
        <v>ALERT</v>
      </c>
      <c r="K745">
        <v>0.89733956837298101</v>
      </c>
      <c r="L745">
        <v>3</v>
      </c>
      <c r="M745">
        <v>49</v>
      </c>
      <c r="N745" s="1">
        <v>1.2459399999999999E-8</v>
      </c>
      <c r="O745" s="1">
        <v>9.3729799999999992E-9</v>
      </c>
      <c r="P745" s="2" t="str">
        <f t="shared" si="89"/>
        <v>ALERT</v>
      </c>
      <c r="Q745">
        <v>0.89733955261840603</v>
      </c>
      <c r="R745">
        <v>3</v>
      </c>
      <c r="S745">
        <v>56</v>
      </c>
      <c r="T745" s="1">
        <v>4.3632799999999998E-9</v>
      </c>
      <c r="U745" s="1">
        <v>6.3815899999999997E-9</v>
      </c>
      <c r="V745" s="2" t="str">
        <f t="shared" si="90"/>
        <v/>
      </c>
      <c r="W745">
        <v>0.89733956837297502</v>
      </c>
      <c r="X745">
        <v>3</v>
      </c>
      <c r="Y745">
        <v>49</v>
      </c>
      <c r="Z745" s="1">
        <v>1.2459399999999999E-8</v>
      </c>
      <c r="AA745" s="1">
        <v>9.3729799999999992E-9</v>
      </c>
      <c r="AB745">
        <f t="shared" si="91"/>
        <v>5.9952043329758453E-15</v>
      </c>
      <c r="AC745" s="2" t="str">
        <f t="shared" si="92"/>
        <v>BETTER</v>
      </c>
      <c r="AD745">
        <v>0.89733955261840603</v>
      </c>
      <c r="AE745">
        <v>3</v>
      </c>
      <c r="AF745">
        <v>56</v>
      </c>
      <c r="AG745" s="1">
        <v>4.3632799999999998E-9</v>
      </c>
      <c r="AH745" s="1">
        <v>6.3815899999999997E-9</v>
      </c>
      <c r="AI745" s="2" t="str">
        <f t="shared" si="93"/>
        <v>ALERT</v>
      </c>
      <c r="AJ745">
        <v>0.89733955261840603</v>
      </c>
      <c r="AK745">
        <v>3</v>
      </c>
      <c r="AL745">
        <v>56</v>
      </c>
      <c r="AM745" s="1">
        <v>4.3632799999999998E-9</v>
      </c>
      <c r="AN745" s="1">
        <v>6.3815899999999997E-9</v>
      </c>
      <c r="AO745" s="2" t="str">
        <f t="shared" si="94"/>
        <v/>
      </c>
      <c r="AP745">
        <v>0.89733955261840603</v>
      </c>
      <c r="AQ745">
        <v>3</v>
      </c>
      <c r="AR745">
        <v>56</v>
      </c>
      <c r="AS745" s="1">
        <v>4.3632799999999998E-9</v>
      </c>
      <c r="AT745" s="1">
        <v>6.3815899999999997E-9</v>
      </c>
      <c r="AU745" s="2" t="str">
        <f t="shared" si="95"/>
        <v/>
      </c>
    </row>
    <row r="746" spans="1:47" x14ac:dyDescent="0.2">
      <c r="A746" t="s">
        <v>700</v>
      </c>
      <c r="B746">
        <v>0</v>
      </c>
      <c r="C746">
        <v>1</v>
      </c>
      <c r="D746">
        <v>1.7777777777777777</v>
      </c>
      <c r="E746">
        <v>1.77777777777771</v>
      </c>
      <c r="F746">
        <v>3</v>
      </c>
      <c r="G746">
        <v>61</v>
      </c>
      <c r="H746" s="1">
        <v>2.7353099999999999E-14</v>
      </c>
      <c r="I746" s="1">
        <v>2.22282E-10</v>
      </c>
      <c r="J746" s="2" t="str">
        <f t="shared" si="88"/>
        <v/>
      </c>
      <c r="K746">
        <v>1.77777777738211</v>
      </c>
      <c r="L746">
        <v>3</v>
      </c>
      <c r="M746">
        <v>49</v>
      </c>
      <c r="N746" s="1">
        <v>2.06092E-10</v>
      </c>
      <c r="O746" s="1">
        <v>6.1788399999999997E-10</v>
      </c>
      <c r="P746" s="2" t="str">
        <f t="shared" si="89"/>
        <v/>
      </c>
      <c r="Q746">
        <v>1.77777777777771</v>
      </c>
      <c r="R746">
        <v>3</v>
      </c>
      <c r="S746">
        <v>61</v>
      </c>
      <c r="T746" s="1">
        <v>2.7353099999999999E-14</v>
      </c>
      <c r="U746" s="1">
        <v>2.22282E-10</v>
      </c>
      <c r="V746" s="2" t="str">
        <f t="shared" si="90"/>
        <v/>
      </c>
      <c r="W746">
        <v>1.7777777773872501</v>
      </c>
      <c r="X746">
        <v>3</v>
      </c>
      <c r="Y746">
        <v>49</v>
      </c>
      <c r="Z746" s="1">
        <v>2.08961E-10</v>
      </c>
      <c r="AA746" s="1">
        <v>6.1274600000000005E-10</v>
      </c>
      <c r="AB746">
        <f t="shared" si="91"/>
        <v>5.1401105594095498E-12</v>
      </c>
      <c r="AC746" s="2" t="str">
        <f t="shared" si="92"/>
        <v>BETTER</v>
      </c>
      <c r="AD746">
        <v>1.77777777777771</v>
      </c>
      <c r="AE746">
        <v>3</v>
      </c>
      <c r="AF746">
        <v>61</v>
      </c>
      <c r="AG746" s="1">
        <v>2.7353099999999999E-14</v>
      </c>
      <c r="AH746" s="1">
        <v>2.22282E-10</v>
      </c>
      <c r="AI746" s="2" t="str">
        <f t="shared" si="93"/>
        <v/>
      </c>
      <c r="AJ746">
        <v>1.77777777777771</v>
      </c>
      <c r="AK746">
        <v>3</v>
      </c>
      <c r="AL746">
        <v>61</v>
      </c>
      <c r="AM746" s="1">
        <v>2.7353099999999999E-14</v>
      </c>
      <c r="AN746" s="1">
        <v>2.22282E-10</v>
      </c>
      <c r="AO746" s="2" t="str">
        <f t="shared" si="94"/>
        <v/>
      </c>
      <c r="AP746">
        <v>1.77777777777771</v>
      </c>
      <c r="AQ746">
        <v>3</v>
      </c>
      <c r="AR746">
        <v>61</v>
      </c>
      <c r="AS746" s="1">
        <v>2.7353099999999999E-14</v>
      </c>
      <c r="AT746" s="1">
        <v>2.22282E-10</v>
      </c>
      <c r="AU746" s="2" t="str">
        <f t="shared" si="95"/>
        <v/>
      </c>
    </row>
    <row r="747" spans="1:47" x14ac:dyDescent="0.2">
      <c r="A747" t="s">
        <v>216</v>
      </c>
      <c r="B747">
        <v>0</v>
      </c>
      <c r="C747">
        <v>1</v>
      </c>
      <c r="D747">
        <v>2.7787844196279572</v>
      </c>
      <c r="E747">
        <v>2.7787844181169499</v>
      </c>
      <c r="F747">
        <v>6</v>
      </c>
      <c r="G747">
        <v>396</v>
      </c>
      <c r="H747" s="1">
        <v>4.0860299999999999E-10</v>
      </c>
      <c r="I747" s="1">
        <v>1.8830400000000001E-9</v>
      </c>
      <c r="J747" s="2" t="str">
        <f t="shared" si="88"/>
        <v/>
      </c>
      <c r="K747">
        <v>2.7787844196279501</v>
      </c>
      <c r="L747">
        <v>6</v>
      </c>
      <c r="M747">
        <v>395</v>
      </c>
      <c r="N747" s="1">
        <v>8.4375599999999996E-10</v>
      </c>
      <c r="O747" s="1">
        <v>3.7204400000000002E-10</v>
      </c>
      <c r="P747" s="2" t="str">
        <f t="shared" si="89"/>
        <v/>
      </c>
      <c r="Q747">
        <v>2.7787844181169499</v>
      </c>
      <c r="R747">
        <v>6</v>
      </c>
      <c r="S747">
        <v>396</v>
      </c>
      <c r="T747" s="1">
        <v>4.0860299999999999E-10</v>
      </c>
      <c r="U747" s="1">
        <v>1.8830400000000001E-9</v>
      </c>
      <c r="V747" s="2" t="str">
        <f t="shared" si="90"/>
        <v/>
      </c>
      <c r="W747">
        <v>2.7787844196279599</v>
      </c>
      <c r="X747">
        <v>6</v>
      </c>
      <c r="Y747">
        <v>395</v>
      </c>
      <c r="Z747" s="1">
        <v>8.4375899999999998E-10</v>
      </c>
      <c r="AA747" s="1">
        <v>3.7203899999999998E-10</v>
      </c>
      <c r="AB747">
        <f t="shared" si="91"/>
        <v>9.7699626167013776E-15</v>
      </c>
      <c r="AC747" s="2" t="str">
        <f t="shared" si="92"/>
        <v>BETTER</v>
      </c>
      <c r="AD747">
        <v>2.7787844181169499</v>
      </c>
      <c r="AE747">
        <v>6</v>
      </c>
      <c r="AF747">
        <v>396</v>
      </c>
      <c r="AG747" s="1">
        <v>4.0860299999999999E-10</v>
      </c>
      <c r="AH747" s="1">
        <v>1.8830400000000001E-9</v>
      </c>
      <c r="AI747" s="2" t="str">
        <f t="shared" si="93"/>
        <v/>
      </c>
      <c r="AJ747">
        <v>2.7787844181169499</v>
      </c>
      <c r="AK747">
        <v>6</v>
      </c>
      <c r="AL747">
        <v>396</v>
      </c>
      <c r="AM747" s="1">
        <v>4.0860299999999999E-10</v>
      </c>
      <c r="AN747" s="1">
        <v>1.8830400000000001E-9</v>
      </c>
      <c r="AO747" s="2" t="str">
        <f t="shared" si="94"/>
        <v/>
      </c>
      <c r="AP747">
        <v>2.7787844181169499</v>
      </c>
      <c r="AQ747">
        <v>6</v>
      </c>
      <c r="AR747">
        <v>396</v>
      </c>
      <c r="AS747" s="1">
        <v>4.0860299999999999E-10</v>
      </c>
      <c r="AT747" s="1">
        <v>1.8830400000000001E-9</v>
      </c>
      <c r="AU747" s="2" t="str">
        <f t="shared" si="95"/>
        <v/>
      </c>
    </row>
    <row r="748" spans="1:47" x14ac:dyDescent="0.2">
      <c r="A748" t="s">
        <v>217</v>
      </c>
      <c r="B748">
        <v>0</v>
      </c>
      <c r="C748">
        <v>3.1415926535897931</v>
      </c>
      <c r="D748">
        <v>0.29088010217372501</v>
      </c>
      <c r="E748">
        <v>0.29088010247502299</v>
      </c>
      <c r="F748">
        <v>6</v>
      </c>
      <c r="G748">
        <v>419</v>
      </c>
      <c r="H748" s="1">
        <v>2.8694999999999998E-10</v>
      </c>
      <c r="I748" s="1">
        <v>4.7502400000000001E-10</v>
      </c>
      <c r="J748" s="2" t="str">
        <f t="shared" si="88"/>
        <v/>
      </c>
      <c r="K748">
        <v>0.29088010258393499</v>
      </c>
      <c r="L748">
        <v>6</v>
      </c>
      <c r="M748">
        <v>399</v>
      </c>
      <c r="N748" s="1">
        <v>2.2900600000000001E-14</v>
      </c>
      <c r="O748" s="1">
        <v>5.8393600000000002E-10</v>
      </c>
      <c r="P748" s="2" t="str">
        <f t="shared" si="89"/>
        <v/>
      </c>
      <c r="Q748">
        <v>0.29088010247502299</v>
      </c>
      <c r="R748">
        <v>6</v>
      </c>
      <c r="S748">
        <v>419</v>
      </c>
      <c r="T748" s="1">
        <v>2.8694999999999998E-10</v>
      </c>
      <c r="U748" s="1">
        <v>4.7502400000000001E-10</v>
      </c>
      <c r="V748" s="2" t="str">
        <f t="shared" si="90"/>
        <v/>
      </c>
      <c r="W748">
        <v>0.29088010258393698</v>
      </c>
      <c r="X748">
        <v>6</v>
      </c>
      <c r="Y748">
        <v>399</v>
      </c>
      <c r="Z748" s="1">
        <v>5.6869899999999994E-14</v>
      </c>
      <c r="AA748" s="1">
        <v>5.8393700000000003E-10</v>
      </c>
      <c r="AB748">
        <f t="shared" si="91"/>
        <v>1.9984014443252818E-15</v>
      </c>
      <c r="AC748" s="2" t="str">
        <f t="shared" si="92"/>
        <v/>
      </c>
      <c r="AD748">
        <v>0.29088010247502299</v>
      </c>
      <c r="AE748">
        <v>6</v>
      </c>
      <c r="AF748">
        <v>419</v>
      </c>
      <c r="AG748" s="1">
        <v>2.8694999999999998E-10</v>
      </c>
      <c r="AH748" s="1">
        <v>4.7502400000000001E-10</v>
      </c>
      <c r="AI748" s="2" t="str">
        <f t="shared" si="93"/>
        <v/>
      </c>
      <c r="AJ748">
        <v>0.29088010247502299</v>
      </c>
      <c r="AK748">
        <v>6</v>
      </c>
      <c r="AL748">
        <v>419</v>
      </c>
      <c r="AM748" s="1">
        <v>2.8694999999999998E-10</v>
      </c>
      <c r="AN748" s="1">
        <v>4.7502400000000001E-10</v>
      </c>
      <c r="AO748" s="2" t="str">
        <f t="shared" si="94"/>
        <v/>
      </c>
      <c r="AP748">
        <v>0.29088010247502299</v>
      </c>
      <c r="AQ748">
        <v>6</v>
      </c>
      <c r="AR748">
        <v>419</v>
      </c>
      <c r="AS748" s="1">
        <v>2.8694999999999998E-10</v>
      </c>
      <c r="AT748" s="1">
        <v>4.7502400000000001E-10</v>
      </c>
      <c r="AU748" s="2" t="str">
        <f t="shared" si="95"/>
        <v/>
      </c>
    </row>
    <row r="749" spans="1:47" x14ac:dyDescent="0.2">
      <c r="A749" t="s">
        <v>218</v>
      </c>
      <c r="B749">
        <v>0</v>
      </c>
      <c r="C749">
        <v>1</v>
      </c>
      <c r="D749">
        <v>-1.4859447967892429E-4</v>
      </c>
      <c r="E749">
        <v>-1.4859447957711299E-4</v>
      </c>
      <c r="F749">
        <v>6</v>
      </c>
      <c r="G749">
        <v>439</v>
      </c>
      <c r="H749" s="1">
        <v>1.4633700000000001E-10</v>
      </c>
      <c r="I749" s="1">
        <v>4.7957699999999999E-10</v>
      </c>
      <c r="J749" s="2" t="str">
        <f t="shared" si="88"/>
        <v/>
      </c>
      <c r="K749">
        <v>-1.48594479677753E-4</v>
      </c>
      <c r="L749">
        <v>6</v>
      </c>
      <c r="M749">
        <v>395</v>
      </c>
      <c r="N749">
        <v>0.126195</v>
      </c>
      <c r="O749" s="1">
        <v>4.7967800000000003E-10</v>
      </c>
      <c r="P749" s="2" t="str">
        <f t="shared" si="89"/>
        <v/>
      </c>
      <c r="Q749">
        <v>-1.4859447957711299E-4</v>
      </c>
      <c r="R749">
        <v>6</v>
      </c>
      <c r="S749">
        <v>439</v>
      </c>
      <c r="T749" s="1">
        <v>1.4633700000000001E-10</v>
      </c>
      <c r="U749" s="1">
        <v>4.7957699999999999E-10</v>
      </c>
      <c r="V749" s="2" t="str">
        <f t="shared" si="90"/>
        <v/>
      </c>
      <c r="W749">
        <v>-1.4859447967767201E-4</v>
      </c>
      <c r="X749">
        <v>6</v>
      </c>
      <c r="Y749">
        <v>395</v>
      </c>
      <c r="Z749">
        <v>0.126195</v>
      </c>
      <c r="AA749" s="1">
        <v>4.7967800000000003E-10</v>
      </c>
      <c r="AB749">
        <f t="shared" si="91"/>
        <v>8.0989902284667181E-17</v>
      </c>
      <c r="AC749" s="2" t="str">
        <f t="shared" si="92"/>
        <v>BETTER</v>
      </c>
      <c r="AD749">
        <v>-1.4859447957711299E-4</v>
      </c>
      <c r="AE749">
        <v>6</v>
      </c>
      <c r="AF749">
        <v>439</v>
      </c>
      <c r="AG749" s="1">
        <v>1.4633700000000001E-10</v>
      </c>
      <c r="AH749" s="1">
        <v>4.7957699999999999E-10</v>
      </c>
      <c r="AI749" s="2" t="str">
        <f t="shared" si="93"/>
        <v/>
      </c>
      <c r="AJ749">
        <v>-1.4859447957711299E-4</v>
      </c>
      <c r="AK749">
        <v>6</v>
      </c>
      <c r="AL749">
        <v>439</v>
      </c>
      <c r="AM749" s="1">
        <v>1.4633700000000001E-10</v>
      </c>
      <c r="AN749" s="1">
        <v>4.7957699999999999E-10</v>
      </c>
      <c r="AO749" s="2" t="str">
        <f t="shared" si="94"/>
        <v/>
      </c>
      <c r="AP749">
        <v>-1.4859447957711299E-4</v>
      </c>
      <c r="AQ749">
        <v>6</v>
      </c>
      <c r="AR749">
        <v>439</v>
      </c>
      <c r="AS749" s="1">
        <v>1.4633700000000001E-10</v>
      </c>
      <c r="AT749" s="1">
        <v>4.7957699999999999E-10</v>
      </c>
      <c r="AU749" s="2" t="str">
        <f t="shared" si="95"/>
        <v/>
      </c>
    </row>
    <row r="750" spans="1:47" x14ac:dyDescent="0.2">
      <c r="A750" t="s">
        <v>701</v>
      </c>
      <c r="B750">
        <v>-1</v>
      </c>
      <c r="C750">
        <v>1</v>
      </c>
      <c r="D750">
        <v>0.33673283478172727</v>
      </c>
      <c r="E750">
        <v>0.33673282725442999</v>
      </c>
      <c r="F750">
        <v>6</v>
      </c>
      <c r="G750">
        <v>405</v>
      </c>
      <c r="H750">
        <v>2.0155400000000001E-3</v>
      </c>
      <c r="I750" s="1">
        <v>7.7455700000000006E-9</v>
      </c>
      <c r="J750" s="2" t="str">
        <f t="shared" si="88"/>
        <v>ALERT</v>
      </c>
      <c r="K750">
        <v>0.33671713823970401</v>
      </c>
      <c r="L750">
        <v>6</v>
      </c>
      <c r="M750">
        <v>399</v>
      </c>
      <c r="N750">
        <v>1.1864499999999999E-3</v>
      </c>
      <c r="O750" s="1">
        <v>1.5696799999999999E-5</v>
      </c>
      <c r="P750" s="2" t="str">
        <f t="shared" si="89"/>
        <v>ALERT</v>
      </c>
      <c r="Q750">
        <v>0.33673282725442999</v>
      </c>
      <c r="R750">
        <v>6</v>
      </c>
      <c r="S750">
        <v>405</v>
      </c>
      <c r="T750">
        <v>2.0155400000000001E-3</v>
      </c>
      <c r="U750" s="1">
        <v>7.7455700000000006E-9</v>
      </c>
      <c r="V750" s="2" t="str">
        <f t="shared" si="90"/>
        <v/>
      </c>
      <c r="W750">
        <v>0.33671713823970301</v>
      </c>
      <c r="X750">
        <v>6</v>
      </c>
      <c r="Y750">
        <v>399</v>
      </c>
      <c r="Z750">
        <v>1.1864499999999999E-3</v>
      </c>
      <c r="AA750" s="1">
        <v>1.5696799999999999E-5</v>
      </c>
      <c r="AB750">
        <f t="shared" si="91"/>
        <v>9.9920072216264089E-16</v>
      </c>
      <c r="AC750" s="2" t="str">
        <f t="shared" si="92"/>
        <v>BETTER</v>
      </c>
      <c r="AD750">
        <v>0.33673282725442999</v>
      </c>
      <c r="AE750">
        <v>6</v>
      </c>
      <c r="AF750">
        <v>405</v>
      </c>
      <c r="AG750">
        <v>2.0155400000000001E-3</v>
      </c>
      <c r="AH750" s="1">
        <v>7.7455700000000006E-9</v>
      </c>
      <c r="AI750" s="2" t="str">
        <f t="shared" si="93"/>
        <v>ALERT</v>
      </c>
      <c r="AJ750">
        <v>0.33673282725442999</v>
      </c>
      <c r="AK750">
        <v>6</v>
      </c>
      <c r="AL750">
        <v>405</v>
      </c>
      <c r="AM750">
        <v>2.0155400000000001E-3</v>
      </c>
      <c r="AN750" s="1">
        <v>7.7455700000000006E-9</v>
      </c>
      <c r="AO750" s="2" t="str">
        <f t="shared" si="94"/>
        <v/>
      </c>
      <c r="AP750">
        <v>0.33673282725442999</v>
      </c>
      <c r="AQ750">
        <v>6</v>
      </c>
      <c r="AR750">
        <v>405</v>
      </c>
      <c r="AS750">
        <v>2.0155400000000001E-3</v>
      </c>
      <c r="AT750" s="1">
        <v>7.7455700000000006E-9</v>
      </c>
      <c r="AU750" s="2" t="str">
        <f t="shared" si="95"/>
        <v/>
      </c>
    </row>
    <row r="751" spans="1:47" x14ac:dyDescent="0.2">
      <c r="A751" t="s">
        <v>702</v>
      </c>
      <c r="B751">
        <v>0</v>
      </c>
      <c r="C751">
        <v>1</v>
      </c>
      <c r="D751">
        <v>0.95398944788328699</v>
      </c>
      <c r="E751">
        <v>0.95398944788328699</v>
      </c>
      <c r="F751">
        <v>3</v>
      </c>
      <c r="G751">
        <v>58</v>
      </c>
      <c r="H751" s="1">
        <v>2.6443200000000002E-12</v>
      </c>
      <c r="I751" s="1">
        <v>1.1671199999999999E-10</v>
      </c>
      <c r="J751" s="2" t="str">
        <f t="shared" si="88"/>
        <v/>
      </c>
      <c r="K751">
        <v>0.95398944788328399</v>
      </c>
      <c r="L751">
        <v>3</v>
      </c>
      <c r="M751">
        <v>49</v>
      </c>
      <c r="N751" s="1">
        <v>2.2880499999999999E-10</v>
      </c>
      <c r="O751" s="1">
        <v>1.1671499999999999E-10</v>
      </c>
      <c r="P751" s="2" t="str">
        <f t="shared" si="89"/>
        <v/>
      </c>
      <c r="Q751">
        <v>0.95398944788328699</v>
      </c>
      <c r="R751">
        <v>3</v>
      </c>
      <c r="S751">
        <v>58</v>
      </c>
      <c r="T751" s="1">
        <v>2.6443200000000002E-12</v>
      </c>
      <c r="U751" s="1">
        <v>1.1671199999999999E-10</v>
      </c>
      <c r="V751" s="2" t="str">
        <f t="shared" si="90"/>
        <v/>
      </c>
      <c r="W751">
        <v>0.95398944788328399</v>
      </c>
      <c r="X751">
        <v>3</v>
      </c>
      <c r="Y751">
        <v>49</v>
      </c>
      <c r="Z751" s="1">
        <v>2.2880499999999999E-10</v>
      </c>
      <c r="AA751" s="1">
        <v>1.1671499999999999E-10</v>
      </c>
      <c r="AB751">
        <f t="shared" si="91"/>
        <v>0</v>
      </c>
      <c r="AC751" s="2" t="str">
        <f t="shared" si="92"/>
        <v>BETTER</v>
      </c>
      <c r="AD751">
        <v>0.95398944788328699</v>
      </c>
      <c r="AE751">
        <v>3</v>
      </c>
      <c r="AF751">
        <v>58</v>
      </c>
      <c r="AG751" s="1">
        <v>2.6443200000000002E-12</v>
      </c>
      <c r="AH751" s="1">
        <v>1.1671199999999999E-10</v>
      </c>
      <c r="AI751" s="2" t="str">
        <f t="shared" si="93"/>
        <v/>
      </c>
      <c r="AJ751">
        <v>0.95398944788328699</v>
      </c>
      <c r="AK751">
        <v>3</v>
      </c>
      <c r="AL751">
        <v>58</v>
      </c>
      <c r="AM751" s="1">
        <v>2.6443200000000002E-12</v>
      </c>
      <c r="AN751" s="1">
        <v>1.1671199999999999E-10</v>
      </c>
      <c r="AO751" s="2" t="str">
        <f t="shared" si="94"/>
        <v/>
      </c>
      <c r="AP751">
        <v>0.95398944788328699</v>
      </c>
      <c r="AQ751">
        <v>3</v>
      </c>
      <c r="AR751">
        <v>58</v>
      </c>
      <c r="AS751" s="1">
        <v>2.6443200000000002E-12</v>
      </c>
      <c r="AT751" s="1">
        <v>1.1671199999999999E-10</v>
      </c>
      <c r="AU751" s="2" t="str">
        <f t="shared" si="95"/>
        <v/>
      </c>
    </row>
    <row r="752" spans="1:47" x14ac:dyDescent="0.2">
      <c r="A752" t="s">
        <v>703</v>
      </c>
      <c r="B752">
        <v>1</v>
      </c>
      <c r="C752">
        <v>3</v>
      </c>
      <c r="D752">
        <v>108.555281212127</v>
      </c>
      <c r="E752">
        <v>108.555281212127</v>
      </c>
      <c r="F752">
        <v>3</v>
      </c>
      <c r="G752">
        <v>57</v>
      </c>
      <c r="H752" s="1">
        <v>8.4056500000000001E-11</v>
      </c>
      <c r="I752" s="1">
        <v>1.21277E-8</v>
      </c>
      <c r="J752" s="2" t="str">
        <f t="shared" si="88"/>
        <v/>
      </c>
      <c r="K752">
        <v>108.555281212127</v>
      </c>
      <c r="L752">
        <v>4</v>
      </c>
      <c r="M752">
        <v>99</v>
      </c>
      <c r="N752" s="1">
        <v>2.4872699999999999E-15</v>
      </c>
      <c r="O752" s="1">
        <v>1.2127500000000001E-8</v>
      </c>
      <c r="P752" s="2" t="str">
        <f t="shared" si="89"/>
        <v/>
      </c>
      <c r="Q752">
        <v>108.555281212127</v>
      </c>
      <c r="R752">
        <v>3</v>
      </c>
      <c r="S752">
        <v>57</v>
      </c>
      <c r="T752" s="1">
        <v>8.4056500000000001E-11</v>
      </c>
      <c r="U752" s="1">
        <v>1.21277E-8</v>
      </c>
      <c r="V752" s="2" t="str">
        <f t="shared" si="90"/>
        <v/>
      </c>
      <c r="W752">
        <v>108.555281212127</v>
      </c>
      <c r="X752">
        <v>4</v>
      </c>
      <c r="Y752">
        <v>99</v>
      </c>
      <c r="Z752" s="1">
        <v>2.6181799999999999E-15</v>
      </c>
      <c r="AA752" s="1">
        <v>1.2127599999999999E-8</v>
      </c>
      <c r="AB752">
        <f t="shared" si="91"/>
        <v>0</v>
      </c>
      <c r="AC752" s="2" t="str">
        <f t="shared" si="92"/>
        <v>BETTER</v>
      </c>
      <c r="AD752">
        <v>108.555281212127</v>
      </c>
      <c r="AE752">
        <v>3</v>
      </c>
      <c r="AF752">
        <v>57</v>
      </c>
      <c r="AG752" s="1">
        <v>8.4056500000000001E-11</v>
      </c>
      <c r="AH752" s="1">
        <v>1.21277E-8</v>
      </c>
      <c r="AI752" s="2" t="str">
        <f t="shared" si="93"/>
        <v/>
      </c>
      <c r="AJ752">
        <v>108.555281212127</v>
      </c>
      <c r="AK752">
        <v>3</v>
      </c>
      <c r="AL752">
        <v>57</v>
      </c>
      <c r="AM752" s="1">
        <v>8.4056500000000001E-11</v>
      </c>
      <c r="AN752" s="1">
        <v>1.21277E-8</v>
      </c>
      <c r="AO752" s="2" t="str">
        <f t="shared" si="94"/>
        <v/>
      </c>
      <c r="AP752">
        <v>108.555281212127</v>
      </c>
      <c r="AQ752">
        <v>3</v>
      </c>
      <c r="AR752">
        <v>57</v>
      </c>
      <c r="AS752" s="1">
        <v>8.4056500000000001E-11</v>
      </c>
      <c r="AT752" s="1">
        <v>1.21277E-8</v>
      </c>
      <c r="AU752" s="2" t="str">
        <f t="shared" si="95"/>
        <v/>
      </c>
    </row>
    <row r="753" spans="1:47" x14ac:dyDescent="0.2">
      <c r="A753" t="s">
        <v>704</v>
      </c>
      <c r="B753">
        <v>0</v>
      </c>
      <c r="C753">
        <v>5</v>
      </c>
      <c r="D753">
        <v>-15.306307985651699</v>
      </c>
      <c r="E753">
        <v>-15.306307985651699</v>
      </c>
      <c r="F753">
        <v>3</v>
      </c>
      <c r="G753">
        <v>58</v>
      </c>
      <c r="H753" s="1">
        <v>3.9743599999999999E-10</v>
      </c>
      <c r="I753" s="1">
        <v>4.3482800000000002E-9</v>
      </c>
      <c r="J753" s="2" t="str">
        <f t="shared" si="88"/>
        <v/>
      </c>
      <c r="K753">
        <v>-15.3063079856516</v>
      </c>
      <c r="L753">
        <v>4</v>
      </c>
      <c r="M753">
        <v>99</v>
      </c>
      <c r="N753" s="1">
        <v>9.0173900000000001E-14</v>
      </c>
      <c r="O753" s="1">
        <v>4.3483500000000002E-9</v>
      </c>
      <c r="P753" s="2" t="str">
        <f t="shared" si="89"/>
        <v/>
      </c>
      <c r="Q753">
        <v>-15.306307985651699</v>
      </c>
      <c r="R753">
        <v>3</v>
      </c>
      <c r="S753">
        <v>58</v>
      </c>
      <c r="T753" s="1">
        <v>3.9743599999999999E-10</v>
      </c>
      <c r="U753" s="1">
        <v>4.3482800000000002E-9</v>
      </c>
      <c r="V753" s="2" t="str">
        <f t="shared" si="90"/>
        <v/>
      </c>
      <c r="W753">
        <v>-15.3063079856516</v>
      </c>
      <c r="X753">
        <v>4</v>
      </c>
      <c r="Y753">
        <v>99</v>
      </c>
      <c r="Z753" s="1">
        <v>8.9825699999999999E-14</v>
      </c>
      <c r="AA753" s="1">
        <v>4.3483400000000003E-9</v>
      </c>
      <c r="AB753">
        <f t="shared" si="91"/>
        <v>0</v>
      </c>
      <c r="AC753" s="2" t="str">
        <f t="shared" si="92"/>
        <v>BETTER</v>
      </c>
      <c r="AD753">
        <v>-15.306307985651699</v>
      </c>
      <c r="AE753">
        <v>3</v>
      </c>
      <c r="AF753">
        <v>58</v>
      </c>
      <c r="AG753" s="1">
        <v>3.9743599999999999E-10</v>
      </c>
      <c r="AH753" s="1">
        <v>4.3482800000000002E-9</v>
      </c>
      <c r="AI753" s="2" t="str">
        <f t="shared" si="93"/>
        <v/>
      </c>
      <c r="AJ753">
        <v>-15.306307985651699</v>
      </c>
      <c r="AK753">
        <v>3</v>
      </c>
      <c r="AL753">
        <v>58</v>
      </c>
      <c r="AM753" s="1">
        <v>3.9743599999999999E-10</v>
      </c>
      <c r="AN753" s="1">
        <v>4.3482800000000002E-9</v>
      </c>
      <c r="AO753" s="2" t="str">
        <f t="shared" si="94"/>
        <v/>
      </c>
      <c r="AP753">
        <v>-15.306307985651699</v>
      </c>
      <c r="AQ753">
        <v>3</v>
      </c>
      <c r="AR753">
        <v>58</v>
      </c>
      <c r="AS753" s="1">
        <v>3.9743599999999999E-10</v>
      </c>
      <c r="AT753" s="1">
        <v>4.3482800000000002E-9</v>
      </c>
      <c r="AU753" s="2" t="str">
        <f t="shared" si="95"/>
        <v/>
      </c>
    </row>
    <row r="754" spans="1:47" x14ac:dyDescent="0.2">
      <c r="A754" t="s">
        <v>705</v>
      </c>
      <c r="B754">
        <v>0</v>
      </c>
      <c r="C754">
        <v>1</v>
      </c>
      <c r="D754">
        <v>1.1981402347355901</v>
      </c>
      <c r="E754">
        <v>1.19814021578031</v>
      </c>
      <c r="F754">
        <v>4</v>
      </c>
      <c r="G754">
        <v>120</v>
      </c>
      <c r="H754" s="1">
        <v>6.8894300000000003E-9</v>
      </c>
      <c r="I754" s="1">
        <v>1.92197E-8</v>
      </c>
      <c r="J754" s="2" t="str">
        <f t="shared" si="88"/>
        <v>ALERT</v>
      </c>
      <c r="K754">
        <v>1.19814017112906</v>
      </c>
      <c r="L754">
        <v>3</v>
      </c>
      <c r="M754">
        <v>49</v>
      </c>
      <c r="N754" s="1">
        <v>4.21098E-8</v>
      </c>
      <c r="O754" s="1">
        <v>6.3870899999999998E-8</v>
      </c>
      <c r="P754" s="2" t="str">
        <f t="shared" si="89"/>
        <v>ALERT</v>
      </c>
      <c r="Q754">
        <v>1.1981402152473399</v>
      </c>
      <c r="R754">
        <v>4</v>
      </c>
      <c r="S754">
        <v>120</v>
      </c>
      <c r="T754" s="1">
        <v>6.7582000000000001E-9</v>
      </c>
      <c r="U754" s="1">
        <v>1.9752699999999999E-8</v>
      </c>
      <c r="V754" s="2" t="str">
        <f t="shared" si="90"/>
        <v>BETTER</v>
      </c>
      <c r="W754">
        <v>1.1981401721873399</v>
      </c>
      <c r="X754">
        <v>3</v>
      </c>
      <c r="Y754">
        <v>49</v>
      </c>
      <c r="Z754" s="1">
        <v>4.2993E-8</v>
      </c>
      <c r="AA754" s="1">
        <v>6.2812700000000005E-8</v>
      </c>
      <c r="AB754">
        <f t="shared" si="91"/>
        <v>1.058279908150439E-9</v>
      </c>
      <c r="AC754" s="2" t="str">
        <f t="shared" si="92"/>
        <v>BETTER</v>
      </c>
      <c r="AD754">
        <v>1.1981402152473399</v>
      </c>
      <c r="AE754">
        <v>4</v>
      </c>
      <c r="AF754">
        <v>120</v>
      </c>
      <c r="AG754" s="1">
        <v>6.7582000000000001E-9</v>
      </c>
      <c r="AH754" s="1">
        <v>1.9752699999999999E-8</v>
      </c>
      <c r="AI754" s="2" t="str">
        <f t="shared" si="93"/>
        <v>ALERT</v>
      </c>
      <c r="AJ754">
        <v>1.19814021578031</v>
      </c>
      <c r="AK754">
        <v>4</v>
      </c>
      <c r="AL754">
        <v>120</v>
      </c>
      <c r="AM754" s="1">
        <v>6.8894300000000003E-9</v>
      </c>
      <c r="AN754" s="1">
        <v>1.92197E-8</v>
      </c>
      <c r="AO754" s="2" t="str">
        <f t="shared" si="94"/>
        <v/>
      </c>
      <c r="AP754">
        <v>1.1981402152473399</v>
      </c>
      <c r="AQ754">
        <v>4</v>
      </c>
      <c r="AR754">
        <v>120</v>
      </c>
      <c r="AS754" s="1">
        <v>6.7582000000000001E-9</v>
      </c>
      <c r="AT754" s="1">
        <v>1.9752699999999999E-8</v>
      </c>
      <c r="AU754" s="2" t="str">
        <f t="shared" si="95"/>
        <v>BETTER</v>
      </c>
    </row>
    <row r="755" spans="1:47" x14ac:dyDescent="0.2">
      <c r="A755" t="s">
        <v>80</v>
      </c>
      <c r="B755">
        <v>0</v>
      </c>
      <c r="C755">
        <v>1</v>
      </c>
      <c r="D755">
        <v>0.35506593315177298</v>
      </c>
      <c r="E755">
        <v>0.35506593315173801</v>
      </c>
      <c r="F755">
        <v>3</v>
      </c>
      <c r="G755">
        <v>49</v>
      </c>
      <c r="H755" s="1">
        <v>7.0353200000000003E-14</v>
      </c>
      <c r="I755" s="1">
        <v>1.5173799999999999E-10</v>
      </c>
      <c r="J755" s="2" t="str">
        <f t="shared" si="88"/>
        <v/>
      </c>
      <c r="K755">
        <v>0.35506593315177298</v>
      </c>
      <c r="L755">
        <v>3</v>
      </c>
      <c r="M755">
        <v>47</v>
      </c>
      <c r="N755" s="1">
        <v>1.8335600000000001E-12</v>
      </c>
      <c r="O755" s="1">
        <v>1.5177399999999999E-10</v>
      </c>
      <c r="P755" s="2" t="str">
        <f t="shared" si="89"/>
        <v/>
      </c>
      <c r="Q755">
        <v>0.35506593315173801</v>
      </c>
      <c r="R755">
        <v>3</v>
      </c>
      <c r="S755">
        <v>49</v>
      </c>
      <c r="T755" s="1">
        <v>7.0353200000000003E-14</v>
      </c>
      <c r="U755" s="1">
        <v>1.5173799999999999E-10</v>
      </c>
      <c r="V755" s="2" t="str">
        <f t="shared" si="90"/>
        <v/>
      </c>
      <c r="W755">
        <v>0.35506593315177298</v>
      </c>
      <c r="X755">
        <v>3</v>
      </c>
      <c r="Y755">
        <v>47</v>
      </c>
      <c r="Z755" s="1">
        <v>1.8333999999999998E-12</v>
      </c>
      <c r="AA755" s="1">
        <v>1.5177399999999999E-10</v>
      </c>
      <c r="AB755">
        <f t="shared" si="91"/>
        <v>0</v>
      </c>
      <c r="AC755" s="2" t="str">
        <f t="shared" si="92"/>
        <v>BETTER</v>
      </c>
      <c r="AD755">
        <v>0.35506593315173801</v>
      </c>
      <c r="AE755">
        <v>3</v>
      </c>
      <c r="AF755">
        <v>49</v>
      </c>
      <c r="AG755" s="1">
        <v>7.0353200000000003E-14</v>
      </c>
      <c r="AH755" s="1">
        <v>1.5173799999999999E-10</v>
      </c>
      <c r="AI755" s="2" t="str">
        <f t="shared" si="93"/>
        <v/>
      </c>
      <c r="AJ755">
        <v>0.35506593315173801</v>
      </c>
      <c r="AK755">
        <v>3</v>
      </c>
      <c r="AL755">
        <v>49</v>
      </c>
      <c r="AM755" s="1">
        <v>7.0353200000000003E-14</v>
      </c>
      <c r="AN755" s="1">
        <v>1.5173799999999999E-10</v>
      </c>
      <c r="AO755" s="2" t="str">
        <f t="shared" si="94"/>
        <v/>
      </c>
      <c r="AP755">
        <v>0.35506593315173801</v>
      </c>
      <c r="AQ755">
        <v>3</v>
      </c>
      <c r="AR755">
        <v>49</v>
      </c>
      <c r="AS755" s="1">
        <v>7.0353200000000003E-14</v>
      </c>
      <c r="AT755" s="1">
        <v>1.5173799999999999E-10</v>
      </c>
      <c r="AU755" s="2" t="str">
        <f t="shared" si="95"/>
        <v/>
      </c>
    </row>
    <row r="756" spans="1:47" x14ac:dyDescent="0.2">
      <c r="A756" t="s">
        <v>706</v>
      </c>
      <c r="B756">
        <v>-1</v>
      </c>
      <c r="C756">
        <v>1</v>
      </c>
      <c r="D756">
        <v>0.54936030677800596</v>
      </c>
      <c r="E756">
        <v>0.54936030673525205</v>
      </c>
      <c r="F756">
        <v>5</v>
      </c>
      <c r="G756">
        <v>203</v>
      </c>
      <c r="H756" s="1">
        <v>4.8952800000000001E-9</v>
      </c>
      <c r="I756" s="1">
        <v>2.6474700000000002E-10</v>
      </c>
      <c r="J756" s="2" t="str">
        <f t="shared" si="88"/>
        <v/>
      </c>
      <c r="K756">
        <v>0.54936030677800496</v>
      </c>
      <c r="L756">
        <v>6</v>
      </c>
      <c r="M756">
        <v>397</v>
      </c>
      <c r="N756" s="1">
        <v>2.27586E-11</v>
      </c>
      <c r="O756" s="1">
        <v>2.2199499999999999E-10</v>
      </c>
      <c r="P756" s="2" t="str">
        <f t="shared" si="89"/>
        <v/>
      </c>
      <c r="Q756">
        <v>0.54936030673525205</v>
      </c>
      <c r="R756">
        <v>5</v>
      </c>
      <c r="S756">
        <v>203</v>
      </c>
      <c r="T756" s="1">
        <v>4.8952800000000001E-9</v>
      </c>
      <c r="U756" s="1">
        <v>2.6474700000000002E-10</v>
      </c>
      <c r="V756" s="2" t="str">
        <f t="shared" si="90"/>
        <v/>
      </c>
      <c r="W756">
        <v>0.54936030677800696</v>
      </c>
      <c r="X756">
        <v>6</v>
      </c>
      <c r="Y756">
        <v>397</v>
      </c>
      <c r="Z756" s="1">
        <v>2.27543E-11</v>
      </c>
      <c r="AA756" s="1">
        <v>2.21993E-10</v>
      </c>
      <c r="AB756">
        <f t="shared" si="91"/>
        <v>1.9984014443252818E-15</v>
      </c>
      <c r="AC756" s="2" t="str">
        <f t="shared" si="92"/>
        <v>BETTER</v>
      </c>
      <c r="AD756">
        <v>0.54936030673525205</v>
      </c>
      <c r="AE756">
        <v>5</v>
      </c>
      <c r="AF756">
        <v>203</v>
      </c>
      <c r="AG756" s="1">
        <v>4.8952800000000001E-9</v>
      </c>
      <c r="AH756" s="1">
        <v>2.6474700000000002E-10</v>
      </c>
      <c r="AI756" s="2" t="str">
        <f t="shared" si="93"/>
        <v/>
      </c>
      <c r="AJ756">
        <v>0.54936030673525205</v>
      </c>
      <c r="AK756">
        <v>5</v>
      </c>
      <c r="AL756">
        <v>203</v>
      </c>
      <c r="AM756" s="1">
        <v>4.8952800000000001E-9</v>
      </c>
      <c r="AN756" s="1">
        <v>2.6474700000000002E-10</v>
      </c>
      <c r="AO756" s="2" t="str">
        <f t="shared" si="94"/>
        <v/>
      </c>
      <c r="AP756">
        <v>0.54936030673525205</v>
      </c>
      <c r="AQ756">
        <v>5</v>
      </c>
      <c r="AR756">
        <v>203</v>
      </c>
      <c r="AS756" s="1">
        <v>4.8952800000000001E-9</v>
      </c>
      <c r="AT756" s="1">
        <v>2.6474700000000002E-10</v>
      </c>
      <c r="AU756" s="2" t="str">
        <f t="shared" si="95"/>
        <v/>
      </c>
    </row>
    <row r="757" spans="1:47" x14ac:dyDescent="0.2">
      <c r="A757" t="s">
        <v>707</v>
      </c>
      <c r="B757">
        <v>-1</v>
      </c>
      <c r="C757">
        <v>1</v>
      </c>
      <c r="D757">
        <v>1.9739555984988</v>
      </c>
      <c r="E757">
        <v>1.9739555984988</v>
      </c>
      <c r="F757">
        <v>3</v>
      </c>
      <c r="G757">
        <v>57</v>
      </c>
      <c r="H757" s="1">
        <v>4.4994900000000003E-16</v>
      </c>
      <c r="I757" s="1">
        <v>4.9880700000000003E-10</v>
      </c>
      <c r="J757" s="2" t="str">
        <f t="shared" si="88"/>
        <v/>
      </c>
      <c r="K757">
        <v>1.9739555984988</v>
      </c>
      <c r="L757">
        <v>3</v>
      </c>
      <c r="M757">
        <v>49</v>
      </c>
      <c r="N757" s="1">
        <v>3.8689699999999999E-11</v>
      </c>
      <c r="O757" s="1">
        <v>4.9880199999999999E-10</v>
      </c>
      <c r="P757" s="2" t="str">
        <f t="shared" si="89"/>
        <v/>
      </c>
      <c r="Q757">
        <v>1.9739555984988</v>
      </c>
      <c r="R757">
        <v>3</v>
      </c>
      <c r="S757">
        <v>57</v>
      </c>
      <c r="T757" s="1">
        <v>4.4994900000000003E-16</v>
      </c>
      <c r="U757" s="1">
        <v>4.9880700000000003E-10</v>
      </c>
      <c r="V757" s="2" t="str">
        <f t="shared" si="90"/>
        <v/>
      </c>
      <c r="W757">
        <v>1.9739555984988</v>
      </c>
      <c r="X757">
        <v>3</v>
      </c>
      <c r="Y757">
        <v>49</v>
      </c>
      <c r="Z757" s="1">
        <v>3.8689699999999999E-11</v>
      </c>
      <c r="AA757" s="1">
        <v>4.9880199999999999E-10</v>
      </c>
      <c r="AB757">
        <f t="shared" si="91"/>
        <v>0</v>
      </c>
      <c r="AC757" s="2" t="str">
        <f t="shared" si="92"/>
        <v>BETTER</v>
      </c>
      <c r="AD757">
        <v>1.9739555984988</v>
      </c>
      <c r="AE757">
        <v>3</v>
      </c>
      <c r="AF757">
        <v>57</v>
      </c>
      <c r="AG757" s="1">
        <v>4.4994900000000003E-16</v>
      </c>
      <c r="AH757" s="1">
        <v>4.9880700000000003E-10</v>
      </c>
      <c r="AI757" s="2" t="str">
        <f t="shared" si="93"/>
        <v/>
      </c>
      <c r="AJ757">
        <v>1.9739555984988</v>
      </c>
      <c r="AK757">
        <v>3</v>
      </c>
      <c r="AL757">
        <v>57</v>
      </c>
      <c r="AM757" s="1">
        <v>4.4994900000000003E-16</v>
      </c>
      <c r="AN757" s="1">
        <v>4.9880700000000003E-10</v>
      </c>
      <c r="AO757" s="2" t="str">
        <f t="shared" si="94"/>
        <v/>
      </c>
      <c r="AP757">
        <v>1.9739555984988</v>
      </c>
      <c r="AQ757">
        <v>3</v>
      </c>
      <c r="AR757">
        <v>57</v>
      </c>
      <c r="AS757" s="1">
        <v>4.4994900000000003E-16</v>
      </c>
      <c r="AT757" s="1">
        <v>4.9880700000000003E-10</v>
      </c>
      <c r="AU757" s="2" t="str">
        <f t="shared" si="95"/>
        <v/>
      </c>
    </row>
    <row r="758" spans="1:47" x14ac:dyDescent="0.2">
      <c r="A758" t="s">
        <v>708</v>
      </c>
      <c r="B758">
        <v>0</v>
      </c>
      <c r="C758">
        <v>1</v>
      </c>
      <c r="D758">
        <v>-4.89888171153878E-2</v>
      </c>
      <c r="E758">
        <v>-4.8988817115343898E-2</v>
      </c>
      <c r="F758">
        <v>4</v>
      </c>
      <c r="G758">
        <v>115</v>
      </c>
      <c r="H758" s="1">
        <v>7.1926000000000001E-13</v>
      </c>
      <c r="I758" s="1">
        <v>1.1534399999999999E-10</v>
      </c>
      <c r="J758" s="2" t="str">
        <f t="shared" si="88"/>
        <v/>
      </c>
      <c r="K758">
        <v>-4.89888171153312E-2</v>
      </c>
      <c r="L758">
        <v>5</v>
      </c>
      <c r="M758">
        <v>197</v>
      </c>
      <c r="N758" s="1">
        <v>6.0311299999999996E-13</v>
      </c>
      <c r="O758" s="1">
        <v>1.15331E-10</v>
      </c>
      <c r="P758" s="2" t="str">
        <f t="shared" si="89"/>
        <v/>
      </c>
      <c r="Q758">
        <v>-4.8988817115343898E-2</v>
      </c>
      <c r="R758">
        <v>4</v>
      </c>
      <c r="S758">
        <v>115</v>
      </c>
      <c r="T758" s="1">
        <v>7.1926000000000001E-13</v>
      </c>
      <c r="U758" s="1">
        <v>1.1534399999999999E-10</v>
      </c>
      <c r="V758" s="2" t="str">
        <f t="shared" si="90"/>
        <v/>
      </c>
      <c r="W758">
        <v>-4.8988817115332602E-2</v>
      </c>
      <c r="X758">
        <v>5</v>
      </c>
      <c r="Y758">
        <v>197</v>
      </c>
      <c r="Z758" s="1">
        <v>5.5141399999999996E-13</v>
      </c>
      <c r="AA758" s="1">
        <v>1.15333E-10</v>
      </c>
      <c r="AB758">
        <f t="shared" si="91"/>
        <v>1.4016565685892601E-15</v>
      </c>
      <c r="AC758" s="2" t="str">
        <f t="shared" si="92"/>
        <v/>
      </c>
      <c r="AD758">
        <v>-4.8988817115343898E-2</v>
      </c>
      <c r="AE758">
        <v>4</v>
      </c>
      <c r="AF758">
        <v>115</v>
      </c>
      <c r="AG758" s="1">
        <v>7.1926000000000001E-13</v>
      </c>
      <c r="AH758" s="1">
        <v>1.1534399999999999E-10</v>
      </c>
      <c r="AI758" s="2" t="str">
        <f t="shared" si="93"/>
        <v/>
      </c>
      <c r="AJ758">
        <v>-4.8988817115343898E-2</v>
      </c>
      <c r="AK758">
        <v>4</v>
      </c>
      <c r="AL758">
        <v>115</v>
      </c>
      <c r="AM758" s="1">
        <v>7.1926000000000001E-13</v>
      </c>
      <c r="AN758" s="1">
        <v>1.1534399999999999E-10</v>
      </c>
      <c r="AO758" s="2" t="str">
        <f t="shared" si="94"/>
        <v/>
      </c>
      <c r="AP758">
        <v>-4.8988817115343898E-2</v>
      </c>
      <c r="AQ758">
        <v>4</v>
      </c>
      <c r="AR758">
        <v>115</v>
      </c>
      <c r="AS758" s="1">
        <v>7.1926000000000001E-13</v>
      </c>
      <c r="AT758" s="1">
        <v>1.1534399999999999E-10</v>
      </c>
      <c r="AU758" s="2" t="str">
        <f t="shared" si="95"/>
        <v/>
      </c>
    </row>
    <row r="759" spans="1:47" x14ac:dyDescent="0.2">
      <c r="A759" t="s">
        <v>709</v>
      </c>
      <c r="B759">
        <v>0</v>
      </c>
      <c r="C759">
        <v>1</v>
      </c>
      <c r="D759">
        <v>0.21171702121483499</v>
      </c>
      <c r="E759">
        <v>0.210805597253298</v>
      </c>
      <c r="F759">
        <v>6</v>
      </c>
      <c r="G759">
        <v>394</v>
      </c>
      <c r="H759">
        <v>1.7568199999999999E-2</v>
      </c>
      <c r="I759">
        <v>9.1142399999999998E-4</v>
      </c>
      <c r="J759" s="2" t="str">
        <f t="shared" si="88"/>
        <v>ALERT</v>
      </c>
      <c r="K759">
        <v>0.20981978444600199</v>
      </c>
      <c r="L759">
        <v>6</v>
      </c>
      <c r="M759">
        <v>395</v>
      </c>
      <c r="N759">
        <v>3.34466E-2</v>
      </c>
      <c r="O759">
        <v>1.8972399999999999E-3</v>
      </c>
      <c r="P759" s="2" t="str">
        <f t="shared" si="89"/>
        <v>ALERT</v>
      </c>
      <c r="Q759">
        <v>0.210805597253298</v>
      </c>
      <c r="R759">
        <v>6</v>
      </c>
      <c r="S759">
        <v>394</v>
      </c>
      <c r="T759">
        <v>1.7568199999999999E-2</v>
      </c>
      <c r="U759">
        <v>9.1142399999999998E-4</v>
      </c>
      <c r="V759" s="2" t="str">
        <f t="shared" si="90"/>
        <v/>
      </c>
      <c r="W759">
        <v>0.20981978444600199</v>
      </c>
      <c r="X759">
        <v>6</v>
      </c>
      <c r="Y759">
        <v>395</v>
      </c>
      <c r="Z759">
        <v>3.34466E-2</v>
      </c>
      <c r="AA759">
        <v>1.8972399999999999E-3</v>
      </c>
      <c r="AB759">
        <f t="shared" si="91"/>
        <v>0</v>
      </c>
      <c r="AC759" s="2" t="str">
        <f t="shared" si="92"/>
        <v>BETTER</v>
      </c>
      <c r="AD759">
        <v>0.210805597253298</v>
      </c>
      <c r="AE759">
        <v>6</v>
      </c>
      <c r="AF759">
        <v>394</v>
      </c>
      <c r="AG759">
        <v>1.7568199999999999E-2</v>
      </c>
      <c r="AH759">
        <v>9.1142399999999998E-4</v>
      </c>
      <c r="AI759" s="2" t="str">
        <f t="shared" si="93"/>
        <v>ALERT</v>
      </c>
      <c r="AJ759">
        <v>0.210805597253298</v>
      </c>
      <c r="AK759">
        <v>6</v>
      </c>
      <c r="AL759">
        <v>394</v>
      </c>
      <c r="AM759">
        <v>1.7568199999999999E-2</v>
      </c>
      <c r="AN759">
        <v>9.1142399999999998E-4</v>
      </c>
      <c r="AO759" s="2" t="str">
        <f t="shared" si="94"/>
        <v/>
      </c>
      <c r="AP759">
        <v>0.210805597253298</v>
      </c>
      <c r="AQ759">
        <v>6</v>
      </c>
      <c r="AR759">
        <v>394</v>
      </c>
      <c r="AS759">
        <v>1.7568199999999999E-2</v>
      </c>
      <c r="AT759">
        <v>9.1142399999999998E-4</v>
      </c>
      <c r="AU759" s="2" t="str">
        <f t="shared" si="95"/>
        <v/>
      </c>
    </row>
    <row r="760" spans="1:47" x14ac:dyDescent="0.2">
      <c r="A760" t="s">
        <v>710</v>
      </c>
      <c r="B760">
        <v>-1</v>
      </c>
      <c r="C760">
        <v>1</v>
      </c>
      <c r="D760">
        <v>-0.11542076882688396</v>
      </c>
      <c r="E760">
        <v>-0.11542076882668099</v>
      </c>
      <c r="F760">
        <v>4</v>
      </c>
      <c r="G760">
        <v>111</v>
      </c>
      <c r="H760" s="1">
        <v>1.7474E-12</v>
      </c>
      <c r="I760" s="1">
        <v>1.7331800000000001E-10</v>
      </c>
      <c r="J760" s="2" t="str">
        <f t="shared" si="88"/>
        <v/>
      </c>
      <c r="K760">
        <v>-0.115420768826883</v>
      </c>
      <c r="L760">
        <v>4</v>
      </c>
      <c r="M760">
        <v>99</v>
      </c>
      <c r="N760" s="1">
        <v>5.4821599999999996E-9</v>
      </c>
      <c r="O760" s="1">
        <v>1.7311600000000001E-10</v>
      </c>
      <c r="P760" s="2" t="str">
        <f t="shared" si="89"/>
        <v/>
      </c>
      <c r="Q760">
        <v>-0.11542076882668099</v>
      </c>
      <c r="R760">
        <v>4</v>
      </c>
      <c r="S760">
        <v>111</v>
      </c>
      <c r="T760" s="1">
        <v>1.7474E-12</v>
      </c>
      <c r="U760" s="1">
        <v>1.7331800000000001E-10</v>
      </c>
      <c r="V760" s="2" t="str">
        <f t="shared" si="90"/>
        <v/>
      </c>
      <c r="W760">
        <v>-0.115420768826881</v>
      </c>
      <c r="X760">
        <v>4</v>
      </c>
      <c r="Y760">
        <v>99</v>
      </c>
      <c r="Z760" s="1">
        <v>5.4821499999999997E-9</v>
      </c>
      <c r="AA760" s="1">
        <v>1.7311900000000001E-10</v>
      </c>
      <c r="AB760">
        <f t="shared" si="91"/>
        <v>1.9984014443252818E-15</v>
      </c>
      <c r="AC760" s="2" t="str">
        <f t="shared" si="92"/>
        <v/>
      </c>
      <c r="AD760">
        <v>-0.11542076882668099</v>
      </c>
      <c r="AE760">
        <v>4</v>
      </c>
      <c r="AF760">
        <v>111</v>
      </c>
      <c r="AG760" s="1">
        <v>1.7474E-12</v>
      </c>
      <c r="AH760" s="1">
        <v>1.7331800000000001E-10</v>
      </c>
      <c r="AI760" s="2" t="str">
        <f t="shared" si="93"/>
        <v/>
      </c>
      <c r="AJ760">
        <v>-0.11542076882668099</v>
      </c>
      <c r="AK760">
        <v>4</v>
      </c>
      <c r="AL760">
        <v>111</v>
      </c>
      <c r="AM760" s="1">
        <v>1.7474E-12</v>
      </c>
      <c r="AN760" s="1">
        <v>1.7331800000000001E-10</v>
      </c>
      <c r="AO760" s="2" t="str">
        <f t="shared" si="94"/>
        <v/>
      </c>
      <c r="AP760">
        <v>-0.11542076882668099</v>
      </c>
      <c r="AQ760">
        <v>4</v>
      </c>
      <c r="AR760">
        <v>111</v>
      </c>
      <c r="AS760" s="1">
        <v>1.7474E-12</v>
      </c>
      <c r="AT760" s="1">
        <v>1.7331800000000001E-10</v>
      </c>
      <c r="AU760" s="2" t="str">
        <f t="shared" si="95"/>
        <v/>
      </c>
    </row>
    <row r="761" spans="1:47" x14ac:dyDescent="0.2">
      <c r="A761" t="s">
        <v>711</v>
      </c>
      <c r="B761">
        <v>0</v>
      </c>
      <c r="C761">
        <v>3.1415926535897931</v>
      </c>
      <c r="D761">
        <v>2.4674011002723302</v>
      </c>
      <c r="E761">
        <v>2.4674011014091102</v>
      </c>
      <c r="F761">
        <v>5</v>
      </c>
      <c r="G761">
        <v>212</v>
      </c>
      <c r="H761" s="1">
        <v>5.2879900000000003E-11</v>
      </c>
      <c r="I761" s="1">
        <v>1.40912E-9</v>
      </c>
      <c r="J761" s="2" t="str">
        <f t="shared" si="88"/>
        <v/>
      </c>
      <c r="K761">
        <v>2.46740110156101</v>
      </c>
      <c r="L761">
        <v>6</v>
      </c>
      <c r="M761">
        <v>399</v>
      </c>
      <c r="N761" s="1">
        <v>9.89904E-15</v>
      </c>
      <c r="O761" s="1">
        <v>1.5610200000000001E-9</v>
      </c>
      <c r="P761" s="2" t="str">
        <f t="shared" si="89"/>
        <v/>
      </c>
      <c r="Q761">
        <v>2.4674011014091102</v>
      </c>
      <c r="R761">
        <v>5</v>
      </c>
      <c r="S761">
        <v>212</v>
      </c>
      <c r="T761" s="1">
        <v>5.2879900000000003E-11</v>
      </c>
      <c r="U761" s="1">
        <v>1.40912E-9</v>
      </c>
      <c r="V761" s="2" t="str">
        <f t="shared" si="90"/>
        <v/>
      </c>
      <c r="W761">
        <v>2.4674011015610402</v>
      </c>
      <c r="X761">
        <v>6</v>
      </c>
      <c r="Y761">
        <v>399</v>
      </c>
      <c r="Z761" s="1">
        <v>3.9596200000000002E-15</v>
      </c>
      <c r="AA761" s="1">
        <v>1.56104E-9</v>
      </c>
      <c r="AB761">
        <f t="shared" si="91"/>
        <v>3.0198066269804258E-14</v>
      </c>
      <c r="AC761" s="2" t="str">
        <f t="shared" si="92"/>
        <v/>
      </c>
      <c r="AD761">
        <v>2.4674011014091102</v>
      </c>
      <c r="AE761">
        <v>5</v>
      </c>
      <c r="AF761">
        <v>212</v>
      </c>
      <c r="AG761" s="1">
        <v>5.2879900000000003E-11</v>
      </c>
      <c r="AH761" s="1">
        <v>1.40912E-9</v>
      </c>
      <c r="AI761" s="2" t="str">
        <f t="shared" si="93"/>
        <v/>
      </c>
      <c r="AJ761">
        <v>2.4674011014091102</v>
      </c>
      <c r="AK761">
        <v>5</v>
      </c>
      <c r="AL761">
        <v>212</v>
      </c>
      <c r="AM761" s="1">
        <v>5.2879900000000003E-11</v>
      </c>
      <c r="AN761" s="1">
        <v>1.40912E-9</v>
      </c>
      <c r="AO761" s="2" t="str">
        <f t="shared" si="94"/>
        <v/>
      </c>
      <c r="AP761">
        <v>2.4674011014091102</v>
      </c>
      <c r="AQ761">
        <v>5</v>
      </c>
      <c r="AR761">
        <v>212</v>
      </c>
      <c r="AS761" s="1">
        <v>5.2879900000000003E-11</v>
      </c>
      <c r="AT761" s="1">
        <v>1.40912E-9</v>
      </c>
      <c r="AU761" s="2" t="str">
        <f t="shared" si="95"/>
        <v/>
      </c>
    </row>
    <row r="762" spans="1:47" x14ac:dyDescent="0.2">
      <c r="A762" t="s">
        <v>261</v>
      </c>
      <c r="B762">
        <v>-1</v>
      </c>
      <c r="C762">
        <v>1</v>
      </c>
      <c r="D762">
        <v>1.4604471317871</v>
      </c>
      <c r="E762">
        <v>1.4606200575846899</v>
      </c>
      <c r="F762">
        <v>6</v>
      </c>
      <c r="G762">
        <v>409</v>
      </c>
      <c r="H762" s="1">
        <v>8.9651800000000001E-5</v>
      </c>
      <c r="I762">
        <v>1.72926E-4</v>
      </c>
      <c r="J762" s="2" t="str">
        <f t="shared" si="88"/>
        <v>ALERT</v>
      </c>
      <c r="K762">
        <v>1.4599324969052301</v>
      </c>
      <c r="L762">
        <v>6</v>
      </c>
      <c r="M762">
        <v>399</v>
      </c>
      <c r="N762">
        <v>9.8947700000000011E-4</v>
      </c>
      <c r="O762">
        <v>5.1463500000000005E-4</v>
      </c>
      <c r="P762" s="2" t="str">
        <f t="shared" si="89"/>
        <v>ALERT</v>
      </c>
      <c r="Q762">
        <v>1.4606200575846899</v>
      </c>
      <c r="R762">
        <v>6</v>
      </c>
      <c r="S762">
        <v>409</v>
      </c>
      <c r="T762" s="1">
        <v>8.9651800000000001E-5</v>
      </c>
      <c r="U762">
        <v>1.72926E-4</v>
      </c>
      <c r="V762" s="2" t="str">
        <f t="shared" si="90"/>
        <v/>
      </c>
      <c r="W762">
        <v>1.4599324969052401</v>
      </c>
      <c r="X762">
        <v>6</v>
      </c>
      <c r="Y762">
        <v>399</v>
      </c>
      <c r="Z762">
        <v>9.8947700000000011E-4</v>
      </c>
      <c r="AA762">
        <v>5.1463500000000005E-4</v>
      </c>
      <c r="AB762">
        <f t="shared" si="91"/>
        <v>9.9920072216264089E-15</v>
      </c>
      <c r="AC762" s="2" t="str">
        <f t="shared" si="92"/>
        <v>BETTER</v>
      </c>
      <c r="AD762">
        <v>1.4606200575846899</v>
      </c>
      <c r="AE762">
        <v>6</v>
      </c>
      <c r="AF762">
        <v>409</v>
      </c>
      <c r="AG762" s="1">
        <v>8.9651800000000001E-5</v>
      </c>
      <c r="AH762">
        <v>1.72926E-4</v>
      </c>
      <c r="AI762" s="2" t="str">
        <f t="shared" si="93"/>
        <v>ALERT</v>
      </c>
      <c r="AJ762">
        <v>1.4606200575846899</v>
      </c>
      <c r="AK762">
        <v>6</v>
      </c>
      <c r="AL762">
        <v>409</v>
      </c>
      <c r="AM762" s="1">
        <v>8.9651800000000001E-5</v>
      </c>
      <c r="AN762">
        <v>1.72926E-4</v>
      </c>
      <c r="AO762" s="2" t="str">
        <f t="shared" si="94"/>
        <v/>
      </c>
      <c r="AP762">
        <v>1.4606200575846899</v>
      </c>
      <c r="AQ762">
        <v>6</v>
      </c>
      <c r="AR762">
        <v>409</v>
      </c>
      <c r="AS762" s="1">
        <v>8.9651800000000001E-5</v>
      </c>
      <c r="AT762">
        <v>1.72926E-4</v>
      </c>
      <c r="AU762" s="2" t="str">
        <f t="shared" si="95"/>
        <v/>
      </c>
    </row>
    <row r="763" spans="1:47" x14ac:dyDescent="0.2">
      <c r="A763" t="s">
        <v>712</v>
      </c>
      <c r="B763">
        <v>-1</v>
      </c>
      <c r="C763">
        <v>1</v>
      </c>
      <c r="D763">
        <v>9.7346548924913096E-2</v>
      </c>
      <c r="E763">
        <v>9.7347146591183001E-2</v>
      </c>
      <c r="F763">
        <v>6</v>
      </c>
      <c r="G763">
        <v>383</v>
      </c>
      <c r="H763">
        <v>3.5400900000000001E-3</v>
      </c>
      <c r="I763" s="1">
        <v>5.9759099999999997E-7</v>
      </c>
      <c r="J763" s="2" t="str">
        <f t="shared" si="88"/>
        <v>ALERT</v>
      </c>
      <c r="K763">
        <v>9.7407284844991296E-2</v>
      </c>
      <c r="L763">
        <v>6</v>
      </c>
      <c r="M763">
        <v>391</v>
      </c>
      <c r="N763">
        <v>3.5668699999999998E-2</v>
      </c>
      <c r="O763" s="1">
        <v>6.0735800000000002E-5</v>
      </c>
      <c r="P763" s="2" t="str">
        <f t="shared" si="89"/>
        <v>ALERT</v>
      </c>
      <c r="Q763">
        <v>9.7347146591183001E-2</v>
      </c>
      <c r="R763">
        <v>6</v>
      </c>
      <c r="S763">
        <v>383</v>
      </c>
      <c r="T763">
        <v>3.5400900000000001E-3</v>
      </c>
      <c r="U763" s="1">
        <v>5.9759099999999997E-7</v>
      </c>
      <c r="V763" s="2" t="str">
        <f t="shared" si="90"/>
        <v/>
      </c>
      <c r="W763">
        <v>9.7407284844998901E-2</v>
      </c>
      <c r="X763">
        <v>6</v>
      </c>
      <c r="Y763">
        <v>391</v>
      </c>
      <c r="Z763">
        <v>3.5668699999999998E-2</v>
      </c>
      <c r="AA763" s="1">
        <v>6.0735800000000002E-5</v>
      </c>
      <c r="AB763">
        <f t="shared" si="91"/>
        <v>7.6050277186823223E-15</v>
      </c>
      <c r="AC763" s="2" t="str">
        <f t="shared" si="92"/>
        <v>BETTER</v>
      </c>
      <c r="AD763">
        <v>9.7347146591183001E-2</v>
      </c>
      <c r="AE763">
        <v>6</v>
      </c>
      <c r="AF763">
        <v>383</v>
      </c>
      <c r="AG763">
        <v>3.5400900000000001E-3</v>
      </c>
      <c r="AH763" s="1">
        <v>5.9759099999999997E-7</v>
      </c>
      <c r="AI763" s="2" t="str">
        <f t="shared" si="93"/>
        <v>ALERT</v>
      </c>
      <c r="AJ763">
        <v>9.7347146591183001E-2</v>
      </c>
      <c r="AK763">
        <v>6</v>
      </c>
      <c r="AL763">
        <v>383</v>
      </c>
      <c r="AM763">
        <v>3.5400900000000001E-3</v>
      </c>
      <c r="AN763" s="1">
        <v>5.9759099999999997E-7</v>
      </c>
      <c r="AO763" s="2" t="str">
        <f t="shared" si="94"/>
        <v/>
      </c>
      <c r="AP763">
        <v>9.7347146591183001E-2</v>
      </c>
      <c r="AQ763">
        <v>6</v>
      </c>
      <c r="AR763">
        <v>383</v>
      </c>
      <c r="AS763">
        <v>3.5400900000000001E-3</v>
      </c>
      <c r="AT763" s="1">
        <v>5.9759099999999997E-7</v>
      </c>
      <c r="AU763" s="2" t="str">
        <f t="shared" si="95"/>
        <v/>
      </c>
    </row>
    <row r="764" spans="1:47" x14ac:dyDescent="0.2">
      <c r="A764" t="s">
        <v>713</v>
      </c>
      <c r="B764">
        <v>-1</v>
      </c>
      <c r="C764">
        <v>1</v>
      </c>
      <c r="D764">
        <v>3.2439682123497202</v>
      </c>
      <c r="E764">
        <v>3.2439681993721301</v>
      </c>
      <c r="F764">
        <v>2</v>
      </c>
      <c r="G764">
        <v>29</v>
      </c>
      <c r="H764" s="1">
        <v>2.8083500000000001E-9</v>
      </c>
      <c r="I764" s="1">
        <v>1.26279E-8</v>
      </c>
      <c r="J764" s="2" t="str">
        <f t="shared" si="88"/>
        <v>ALERT</v>
      </c>
      <c r="K764">
        <v>3.2439680213922801</v>
      </c>
      <c r="L764">
        <v>3</v>
      </c>
      <c r="M764">
        <v>49</v>
      </c>
      <c r="N764" s="1">
        <v>4.7586599999999999E-8</v>
      </c>
      <c r="O764" s="1">
        <v>1.9060800000000001E-7</v>
      </c>
      <c r="P764" s="2" t="str">
        <f t="shared" si="89"/>
        <v>ALERT</v>
      </c>
      <c r="Q764">
        <v>3.2439681993690201</v>
      </c>
      <c r="R764">
        <v>2</v>
      </c>
      <c r="S764">
        <v>29</v>
      </c>
      <c r="T764" s="1">
        <v>2.8073900000000002E-9</v>
      </c>
      <c r="U764" s="1">
        <v>1.2631000000000001E-8</v>
      </c>
      <c r="V764" s="2" t="str">
        <f t="shared" si="90"/>
        <v>BETTER</v>
      </c>
      <c r="W764">
        <v>3.2439680229996699</v>
      </c>
      <c r="X764">
        <v>3</v>
      </c>
      <c r="Y764">
        <v>49</v>
      </c>
      <c r="Z764" s="1">
        <v>4.8082E-8</v>
      </c>
      <c r="AA764" s="1">
        <v>1.8900000000000001E-7</v>
      </c>
      <c r="AB764">
        <f t="shared" si="91"/>
        <v>1.6073897768364986E-9</v>
      </c>
      <c r="AC764" s="2" t="str">
        <f t="shared" si="92"/>
        <v>BETTER</v>
      </c>
      <c r="AD764">
        <v>3.2439681993690201</v>
      </c>
      <c r="AE764">
        <v>2</v>
      </c>
      <c r="AF764">
        <v>29</v>
      </c>
      <c r="AG764" s="1">
        <v>2.8073900000000002E-9</v>
      </c>
      <c r="AH764" s="1">
        <v>1.2631000000000001E-8</v>
      </c>
      <c r="AI764" s="2" t="str">
        <f t="shared" si="93"/>
        <v>ALERT</v>
      </c>
      <c r="AJ764">
        <v>3.2439681993721301</v>
      </c>
      <c r="AK764">
        <v>2</v>
      </c>
      <c r="AL764">
        <v>29</v>
      </c>
      <c r="AM764" s="1">
        <v>2.8083500000000001E-9</v>
      </c>
      <c r="AN764" s="1">
        <v>1.26279E-8</v>
      </c>
      <c r="AO764" s="2" t="str">
        <f t="shared" si="94"/>
        <v/>
      </c>
      <c r="AP764">
        <v>3.2439681993690201</v>
      </c>
      <c r="AQ764">
        <v>2</v>
      </c>
      <c r="AR764">
        <v>29</v>
      </c>
      <c r="AS764" s="1">
        <v>2.8073900000000002E-9</v>
      </c>
      <c r="AT764" s="1">
        <v>1.2631000000000001E-8</v>
      </c>
      <c r="AU764" s="2" t="str">
        <f t="shared" si="95"/>
        <v>BETTER</v>
      </c>
    </row>
    <row r="765" spans="1:47" x14ac:dyDescent="0.2">
      <c r="A765" t="s">
        <v>714</v>
      </c>
      <c r="B765">
        <v>-1</v>
      </c>
      <c r="C765">
        <v>1</v>
      </c>
      <c r="D765">
        <v>2.31245537970453</v>
      </c>
      <c r="E765">
        <v>2.3124553797028899</v>
      </c>
      <c r="F765">
        <v>3</v>
      </c>
      <c r="G765">
        <v>59</v>
      </c>
      <c r="H765" s="1">
        <v>1.30781E-13</v>
      </c>
      <c r="I765" s="1">
        <v>2.9710499999999998E-10</v>
      </c>
      <c r="J765" s="2" t="str">
        <f t="shared" si="88"/>
        <v/>
      </c>
      <c r="K765">
        <v>2.3124553795807801</v>
      </c>
      <c r="L765">
        <v>3</v>
      </c>
      <c r="M765">
        <v>49</v>
      </c>
      <c r="N765" s="1">
        <v>4.9154200000000001E-11</v>
      </c>
      <c r="O765" s="1">
        <v>4.19217E-10</v>
      </c>
      <c r="P765" s="2" t="str">
        <f t="shared" si="89"/>
        <v/>
      </c>
      <c r="Q765">
        <v>2.3124553797028802</v>
      </c>
      <c r="R765">
        <v>3</v>
      </c>
      <c r="S765">
        <v>59</v>
      </c>
      <c r="T765" s="1">
        <v>1.34238E-13</v>
      </c>
      <c r="U765" s="1">
        <v>2.97113E-10</v>
      </c>
      <c r="V765" s="2" t="str">
        <f t="shared" si="90"/>
        <v>BETTER</v>
      </c>
      <c r="W765">
        <v>2.3124553795823402</v>
      </c>
      <c r="X765">
        <v>3</v>
      </c>
      <c r="Y765">
        <v>49</v>
      </c>
      <c r="Z765" s="1">
        <v>4.9825599999999997E-11</v>
      </c>
      <c r="AA765" s="1">
        <v>4.1765399999999998E-10</v>
      </c>
      <c r="AB765">
        <f t="shared" si="91"/>
        <v>1.56008539420327E-12</v>
      </c>
      <c r="AC765" s="2" t="str">
        <f t="shared" si="92"/>
        <v>BETTER</v>
      </c>
      <c r="AD765">
        <v>2.3124553797028802</v>
      </c>
      <c r="AE765">
        <v>3</v>
      </c>
      <c r="AF765">
        <v>59</v>
      </c>
      <c r="AG765" s="1">
        <v>1.34238E-13</v>
      </c>
      <c r="AH765" s="1">
        <v>2.97113E-10</v>
      </c>
      <c r="AI765" s="2" t="str">
        <f t="shared" si="93"/>
        <v/>
      </c>
      <c r="AJ765">
        <v>2.3124553797028899</v>
      </c>
      <c r="AK765">
        <v>3</v>
      </c>
      <c r="AL765">
        <v>59</v>
      </c>
      <c r="AM765" s="1">
        <v>1.30781E-13</v>
      </c>
      <c r="AN765" s="1">
        <v>2.9710499999999998E-10</v>
      </c>
      <c r="AO765" s="2" t="str">
        <f t="shared" si="94"/>
        <v/>
      </c>
      <c r="AP765">
        <v>2.3124553797028802</v>
      </c>
      <c r="AQ765">
        <v>3</v>
      </c>
      <c r="AR765">
        <v>59</v>
      </c>
      <c r="AS765" s="1">
        <v>1.34238E-13</v>
      </c>
      <c r="AT765" s="1">
        <v>2.97113E-10</v>
      </c>
      <c r="AU765" s="2" t="str">
        <f t="shared" si="95"/>
        <v>BETTER</v>
      </c>
    </row>
    <row r="766" spans="1:47" x14ac:dyDescent="0.2">
      <c r="A766" t="s">
        <v>715</v>
      </c>
      <c r="B766">
        <v>0</v>
      </c>
      <c r="C766">
        <v>1</v>
      </c>
      <c r="D766">
        <v>0.26394350735484196</v>
      </c>
      <c r="E766">
        <v>0.26394350735482203</v>
      </c>
      <c r="F766">
        <v>3</v>
      </c>
      <c r="G766">
        <v>49</v>
      </c>
      <c r="H766" s="1">
        <v>1.61942E-14</v>
      </c>
      <c r="I766" s="1">
        <v>3.54823E-10</v>
      </c>
      <c r="J766" s="2" t="str">
        <f t="shared" si="88"/>
        <v/>
      </c>
      <c r="K766">
        <v>0.26394350735484101</v>
      </c>
      <c r="L766">
        <v>3</v>
      </c>
      <c r="M766">
        <v>47</v>
      </c>
      <c r="N766" s="1">
        <v>3.0442999999999999E-12</v>
      </c>
      <c r="O766" s="1">
        <v>3.54842E-10</v>
      </c>
      <c r="P766" s="2" t="str">
        <f t="shared" si="89"/>
        <v/>
      </c>
      <c r="Q766">
        <v>0.26394350735482203</v>
      </c>
      <c r="R766">
        <v>3</v>
      </c>
      <c r="S766">
        <v>49</v>
      </c>
      <c r="T766" s="1">
        <v>1.61942E-14</v>
      </c>
      <c r="U766" s="1">
        <v>3.54823E-10</v>
      </c>
      <c r="V766" s="2" t="str">
        <f t="shared" si="90"/>
        <v/>
      </c>
      <c r="W766">
        <v>0.26394350735484201</v>
      </c>
      <c r="X766">
        <v>3</v>
      </c>
      <c r="Y766">
        <v>47</v>
      </c>
      <c r="Z766" s="1">
        <v>3.0436700000000001E-12</v>
      </c>
      <c r="AA766" s="1">
        <v>3.54842E-10</v>
      </c>
      <c r="AB766">
        <f t="shared" si="91"/>
        <v>9.9920072216264089E-16</v>
      </c>
      <c r="AC766" s="2" t="str">
        <f t="shared" si="92"/>
        <v>BETTER</v>
      </c>
      <c r="AD766">
        <v>0.26394350735482203</v>
      </c>
      <c r="AE766">
        <v>3</v>
      </c>
      <c r="AF766">
        <v>49</v>
      </c>
      <c r="AG766" s="1">
        <v>1.61942E-14</v>
      </c>
      <c r="AH766" s="1">
        <v>3.54823E-10</v>
      </c>
      <c r="AI766" s="2" t="str">
        <f t="shared" si="93"/>
        <v/>
      </c>
      <c r="AJ766">
        <v>0.26394350735482203</v>
      </c>
      <c r="AK766">
        <v>3</v>
      </c>
      <c r="AL766">
        <v>49</v>
      </c>
      <c r="AM766" s="1">
        <v>1.61942E-14</v>
      </c>
      <c r="AN766" s="1">
        <v>3.54823E-10</v>
      </c>
      <c r="AO766" s="2" t="str">
        <f t="shared" si="94"/>
        <v/>
      </c>
      <c r="AP766">
        <v>0.26394350735482203</v>
      </c>
      <c r="AQ766">
        <v>3</v>
      </c>
      <c r="AR766">
        <v>49</v>
      </c>
      <c r="AS766" s="1">
        <v>1.61942E-14</v>
      </c>
      <c r="AT766" s="1">
        <v>3.54823E-10</v>
      </c>
      <c r="AU766" s="2" t="str">
        <f t="shared" si="95"/>
        <v/>
      </c>
    </row>
    <row r="767" spans="1:47" x14ac:dyDescent="0.2">
      <c r="A767" t="s">
        <v>716</v>
      </c>
      <c r="B767">
        <v>1</v>
      </c>
      <c r="C767">
        <v>2</v>
      </c>
      <c r="D767">
        <v>309.06300535156322</v>
      </c>
      <c r="E767">
        <v>309.12337892996499</v>
      </c>
      <c r="F767">
        <v>6</v>
      </c>
      <c r="G767">
        <v>383</v>
      </c>
      <c r="H767">
        <v>2.04066E-2</v>
      </c>
      <c r="I767">
        <v>6.0373499999999997E-2</v>
      </c>
      <c r="J767" s="2" t="str">
        <f t="shared" si="88"/>
        <v>ALERT</v>
      </c>
      <c r="K767">
        <v>309.916386778017</v>
      </c>
      <c r="L767">
        <v>6</v>
      </c>
      <c r="M767">
        <v>391</v>
      </c>
      <c r="N767">
        <v>8.31654E-2</v>
      </c>
      <c r="O767">
        <v>0.85338099999999995</v>
      </c>
      <c r="P767" s="2" t="str">
        <f t="shared" si="89"/>
        <v>ALERT</v>
      </c>
      <c r="Q767">
        <v>309.12337892996499</v>
      </c>
      <c r="R767">
        <v>6</v>
      </c>
      <c r="S767">
        <v>383</v>
      </c>
      <c r="T767">
        <v>2.04066E-2</v>
      </c>
      <c r="U767">
        <v>6.0373499999999997E-2</v>
      </c>
      <c r="V767" s="2" t="str">
        <f t="shared" si="90"/>
        <v/>
      </c>
      <c r="W767">
        <v>309.91638677801802</v>
      </c>
      <c r="X767">
        <v>6</v>
      </c>
      <c r="Y767">
        <v>391</v>
      </c>
      <c r="Z767">
        <v>8.31654E-2</v>
      </c>
      <c r="AA767">
        <v>0.85338099999999995</v>
      </c>
      <c r="AB767">
        <f t="shared" si="91"/>
        <v>1.0231815394945443E-12</v>
      </c>
      <c r="AC767" s="2" t="str">
        <f t="shared" si="92"/>
        <v>BETTER</v>
      </c>
      <c r="AD767">
        <v>309.12337892996499</v>
      </c>
      <c r="AE767">
        <v>6</v>
      </c>
      <c r="AF767">
        <v>383</v>
      </c>
      <c r="AG767">
        <v>2.04066E-2</v>
      </c>
      <c r="AH767">
        <v>6.0373499999999997E-2</v>
      </c>
      <c r="AI767" s="2" t="str">
        <f t="shared" si="93"/>
        <v>ALERT</v>
      </c>
      <c r="AJ767">
        <v>309.12337892996499</v>
      </c>
      <c r="AK767">
        <v>6</v>
      </c>
      <c r="AL767">
        <v>383</v>
      </c>
      <c r="AM767">
        <v>2.04066E-2</v>
      </c>
      <c r="AN767">
        <v>6.0373499999999997E-2</v>
      </c>
      <c r="AO767" s="2" t="str">
        <f t="shared" si="94"/>
        <v/>
      </c>
      <c r="AP767">
        <v>309.12337892996499</v>
      </c>
      <c r="AQ767">
        <v>6</v>
      </c>
      <c r="AR767">
        <v>383</v>
      </c>
      <c r="AS767">
        <v>2.04066E-2</v>
      </c>
      <c r="AT767">
        <v>6.0373499999999997E-2</v>
      </c>
      <c r="AU767" s="2" t="str">
        <f t="shared" si="95"/>
        <v/>
      </c>
    </row>
    <row r="768" spans="1:47" x14ac:dyDescent="0.2">
      <c r="A768" t="s">
        <v>717</v>
      </c>
      <c r="B768">
        <v>4.3213918263772258E-2</v>
      </c>
      <c r="C768">
        <v>23.140692632779267</v>
      </c>
      <c r="D768">
        <v>11.548739357257748</v>
      </c>
      <c r="E768">
        <v>11.5487393573083</v>
      </c>
      <c r="F768">
        <v>4</v>
      </c>
      <c r="G768">
        <v>95</v>
      </c>
      <c r="H768" s="1">
        <v>1.11755E-12</v>
      </c>
      <c r="I768" s="1">
        <v>2.6916499999999999E-9</v>
      </c>
      <c r="J768" s="2" t="str">
        <f t="shared" si="88"/>
        <v/>
      </c>
      <c r="K768">
        <v>11.5487393572577</v>
      </c>
      <c r="L768">
        <v>4</v>
      </c>
      <c r="M768">
        <v>93</v>
      </c>
      <c r="N768" s="1">
        <v>1.15062E-11</v>
      </c>
      <c r="O768" s="1">
        <v>2.7422500000000001E-9</v>
      </c>
      <c r="P768" s="2" t="str">
        <f t="shared" si="89"/>
        <v/>
      </c>
      <c r="Q768">
        <v>11.5487393573083</v>
      </c>
      <c r="R768">
        <v>4</v>
      </c>
      <c r="S768">
        <v>95</v>
      </c>
      <c r="T768" s="1">
        <v>1.11755E-12</v>
      </c>
      <c r="U768" s="1">
        <v>2.6916499999999999E-9</v>
      </c>
      <c r="V768" s="2" t="str">
        <f t="shared" si="90"/>
        <v/>
      </c>
      <c r="W768">
        <v>11.5487393572577</v>
      </c>
      <c r="X768">
        <v>4</v>
      </c>
      <c r="Y768">
        <v>93</v>
      </c>
      <c r="Z768" s="1">
        <v>1.1506999999999999E-11</v>
      </c>
      <c r="AA768" s="1">
        <v>2.7422399999999998E-9</v>
      </c>
      <c r="AB768">
        <f t="shared" si="91"/>
        <v>0</v>
      </c>
      <c r="AC768" s="2" t="str">
        <f t="shared" si="92"/>
        <v>BETTER</v>
      </c>
      <c r="AD768">
        <v>11.5487393573083</v>
      </c>
      <c r="AE768">
        <v>4</v>
      </c>
      <c r="AF768">
        <v>95</v>
      </c>
      <c r="AG768" s="1">
        <v>1.11755E-12</v>
      </c>
      <c r="AH768" s="1">
        <v>2.6916499999999999E-9</v>
      </c>
      <c r="AI768" s="2" t="str">
        <f t="shared" si="93"/>
        <v/>
      </c>
      <c r="AJ768">
        <v>11.5487393573083</v>
      </c>
      <c r="AK768">
        <v>4</v>
      </c>
      <c r="AL768">
        <v>95</v>
      </c>
      <c r="AM768" s="1">
        <v>1.11755E-12</v>
      </c>
      <c r="AN768" s="1">
        <v>2.6916499999999999E-9</v>
      </c>
      <c r="AO768" s="2" t="str">
        <f t="shared" si="94"/>
        <v/>
      </c>
      <c r="AP768">
        <v>11.5487393573083</v>
      </c>
      <c r="AQ768">
        <v>4</v>
      </c>
      <c r="AR768">
        <v>95</v>
      </c>
      <c r="AS768" s="1">
        <v>1.11755E-12</v>
      </c>
      <c r="AT768" s="1">
        <v>2.6916499999999999E-9</v>
      </c>
      <c r="AU768" s="2" t="str">
        <f t="shared" si="95"/>
        <v/>
      </c>
    </row>
    <row r="769" spans="1:47" x14ac:dyDescent="0.2">
      <c r="A769" t="s">
        <v>661</v>
      </c>
      <c r="B769">
        <v>0</v>
      </c>
      <c r="C769">
        <v>1</v>
      </c>
      <c r="D769">
        <v>-0.1516974408771764</v>
      </c>
      <c r="E769">
        <v>-0.15169744087717299</v>
      </c>
      <c r="F769">
        <v>3</v>
      </c>
      <c r="G769">
        <v>53</v>
      </c>
      <c r="H769" s="1">
        <v>9.8801999999999999E-15</v>
      </c>
      <c r="I769" s="1">
        <v>1.22827E-10</v>
      </c>
      <c r="J769" s="2" t="str">
        <f t="shared" si="88"/>
        <v/>
      </c>
      <c r="K769">
        <v>-0.15169744087717599</v>
      </c>
      <c r="L769">
        <v>3</v>
      </c>
      <c r="M769">
        <v>49</v>
      </c>
      <c r="N769" s="1">
        <v>3.8409800000000001E-11</v>
      </c>
      <c r="O769" s="1">
        <v>1.22824E-10</v>
      </c>
      <c r="P769" s="2" t="str">
        <f t="shared" si="89"/>
        <v/>
      </c>
      <c r="Q769">
        <v>-0.15169744087717299</v>
      </c>
      <c r="R769">
        <v>3</v>
      </c>
      <c r="S769">
        <v>53</v>
      </c>
      <c r="T769" s="1">
        <v>9.8801999999999999E-15</v>
      </c>
      <c r="U769" s="1">
        <v>1.22827E-10</v>
      </c>
      <c r="V769" s="2" t="str">
        <f t="shared" si="90"/>
        <v/>
      </c>
      <c r="W769">
        <v>-0.15169744087717599</v>
      </c>
      <c r="X769">
        <v>3</v>
      </c>
      <c r="Y769">
        <v>49</v>
      </c>
      <c r="Z769" s="1">
        <v>3.8409600000000001E-11</v>
      </c>
      <c r="AA769" s="1">
        <v>1.22824E-10</v>
      </c>
      <c r="AB769">
        <f t="shared" si="91"/>
        <v>0</v>
      </c>
      <c r="AC769" s="2" t="str">
        <f t="shared" si="92"/>
        <v>BETTER</v>
      </c>
      <c r="AD769">
        <v>-0.15169744087717299</v>
      </c>
      <c r="AE769">
        <v>3</v>
      </c>
      <c r="AF769">
        <v>53</v>
      </c>
      <c r="AG769" s="1">
        <v>9.8801999999999999E-15</v>
      </c>
      <c r="AH769" s="1">
        <v>1.22827E-10</v>
      </c>
      <c r="AI769" s="2" t="str">
        <f t="shared" si="93"/>
        <v/>
      </c>
      <c r="AJ769">
        <v>-0.15169744087717299</v>
      </c>
      <c r="AK769">
        <v>3</v>
      </c>
      <c r="AL769">
        <v>53</v>
      </c>
      <c r="AM769" s="1">
        <v>9.8801999999999999E-15</v>
      </c>
      <c r="AN769" s="1">
        <v>1.22827E-10</v>
      </c>
      <c r="AO769" s="2" t="str">
        <f t="shared" si="94"/>
        <v/>
      </c>
      <c r="AP769">
        <v>-0.15169744087717299</v>
      </c>
      <c r="AQ769">
        <v>3</v>
      </c>
      <c r="AR769">
        <v>53</v>
      </c>
      <c r="AS769" s="1">
        <v>9.8801999999999999E-15</v>
      </c>
      <c r="AT769" s="1">
        <v>1.22827E-10</v>
      </c>
      <c r="AU769" s="2" t="str">
        <f t="shared" si="95"/>
        <v/>
      </c>
    </row>
    <row r="770" spans="1:47" x14ac:dyDescent="0.2">
      <c r="A770" t="s">
        <v>718</v>
      </c>
      <c r="B770">
        <v>0</v>
      </c>
      <c r="C770">
        <v>1</v>
      </c>
      <c r="D770">
        <v>0.38629436111989057</v>
      </c>
      <c r="E770">
        <v>0.38629436111989002</v>
      </c>
      <c r="F770">
        <v>3</v>
      </c>
      <c r="G770">
        <v>58</v>
      </c>
      <c r="H770" s="1">
        <v>6.4953199999999995E-14</v>
      </c>
      <c r="I770" s="1">
        <v>1.1989000000000001E-10</v>
      </c>
      <c r="J770" s="2" t="str">
        <f t="shared" si="88"/>
        <v/>
      </c>
      <c r="K770">
        <v>0.38629436111988902</v>
      </c>
      <c r="L770">
        <v>3</v>
      </c>
      <c r="M770">
        <v>49</v>
      </c>
      <c r="N770" s="1">
        <v>5.0685000000000001E-12</v>
      </c>
      <c r="O770" s="1">
        <v>1.1989000000000001E-10</v>
      </c>
      <c r="P770" s="2" t="str">
        <f t="shared" si="89"/>
        <v/>
      </c>
      <c r="Q770">
        <v>0.38629436111989002</v>
      </c>
      <c r="R770">
        <v>3</v>
      </c>
      <c r="S770">
        <v>58</v>
      </c>
      <c r="T770" s="1">
        <v>6.4953199999999995E-14</v>
      </c>
      <c r="U770" s="1">
        <v>1.1989000000000001E-10</v>
      </c>
      <c r="V770" s="2" t="str">
        <f t="shared" si="90"/>
        <v/>
      </c>
      <c r="W770">
        <v>0.38629436111988902</v>
      </c>
      <c r="X770">
        <v>3</v>
      </c>
      <c r="Y770">
        <v>49</v>
      </c>
      <c r="Z770" s="1">
        <v>5.06836E-12</v>
      </c>
      <c r="AA770" s="1">
        <v>1.1989000000000001E-10</v>
      </c>
      <c r="AB770">
        <f t="shared" si="91"/>
        <v>0</v>
      </c>
      <c r="AC770" s="2" t="str">
        <f t="shared" si="92"/>
        <v>BETTER</v>
      </c>
      <c r="AD770">
        <v>0.38629436111989002</v>
      </c>
      <c r="AE770">
        <v>3</v>
      </c>
      <c r="AF770">
        <v>58</v>
      </c>
      <c r="AG770" s="1">
        <v>6.4953199999999995E-14</v>
      </c>
      <c r="AH770" s="1">
        <v>1.1989000000000001E-10</v>
      </c>
      <c r="AI770" s="2" t="str">
        <f t="shared" si="93"/>
        <v/>
      </c>
      <c r="AJ770">
        <v>0.38629436111989002</v>
      </c>
      <c r="AK770">
        <v>3</v>
      </c>
      <c r="AL770">
        <v>58</v>
      </c>
      <c r="AM770" s="1">
        <v>6.4953199999999995E-14</v>
      </c>
      <c r="AN770" s="1">
        <v>1.1989000000000001E-10</v>
      </c>
      <c r="AO770" s="2" t="str">
        <f t="shared" si="94"/>
        <v/>
      </c>
      <c r="AP770">
        <v>0.38629436111989002</v>
      </c>
      <c r="AQ770">
        <v>3</v>
      </c>
      <c r="AR770">
        <v>58</v>
      </c>
      <c r="AS770" s="1">
        <v>6.4953199999999995E-14</v>
      </c>
      <c r="AT770" s="1">
        <v>1.1989000000000001E-10</v>
      </c>
      <c r="AU770" s="2" t="str">
        <f t="shared" si="95"/>
        <v/>
      </c>
    </row>
    <row r="771" spans="1:47" x14ac:dyDescent="0.2">
      <c r="A771" t="s">
        <v>719</v>
      </c>
      <c r="B771">
        <v>0</v>
      </c>
      <c r="C771">
        <v>1</v>
      </c>
      <c r="D771">
        <v>9.2104403669765169</v>
      </c>
      <c r="E771">
        <v>9.2104403660498395</v>
      </c>
      <c r="F771">
        <v>5</v>
      </c>
      <c r="G771">
        <v>224</v>
      </c>
      <c r="H771" s="1">
        <v>9.9388900000000004E-11</v>
      </c>
      <c r="I771" s="1">
        <v>9.5015700000000003E-10</v>
      </c>
      <c r="J771" s="2" t="str">
        <f t="shared" ref="J771:J819" si="96">IF(AND(H771&gt;0.000000001, I771&gt;0.000000001),"ALERT","")</f>
        <v/>
      </c>
      <c r="K771">
        <v>9.2104403669683705</v>
      </c>
      <c r="L771">
        <v>4</v>
      </c>
      <c r="M771">
        <v>99</v>
      </c>
      <c r="N771" s="1">
        <v>1.9327999999999999E-7</v>
      </c>
      <c r="O771" s="1">
        <v>3.1626300000000001E-11</v>
      </c>
      <c r="P771" s="2" t="str">
        <f t="shared" ref="P771:P819" si="97">IF(AND(N771&gt;0.000000001, O771&gt;0.000000001),"ALERT","")</f>
        <v/>
      </c>
      <c r="Q771">
        <v>9.2104403660498395</v>
      </c>
      <c r="R771">
        <v>5</v>
      </c>
      <c r="S771">
        <v>224</v>
      </c>
      <c r="T771" s="1">
        <v>9.9388900000000004E-11</v>
      </c>
      <c r="U771" s="1">
        <v>9.5015900000000005E-10</v>
      </c>
      <c r="V771" s="2" t="str">
        <f t="shared" ref="V771:V819" si="98">IF(I771&lt;U771,"BETTER",IF(I771&gt;U771,"WORSE",""))</f>
        <v>BETTER</v>
      </c>
      <c r="W771">
        <v>9.2104403669685304</v>
      </c>
      <c r="X771">
        <v>4</v>
      </c>
      <c r="Y771">
        <v>99</v>
      </c>
      <c r="Z771" s="1">
        <v>1.9327999999999999E-7</v>
      </c>
      <c r="AA771" s="1">
        <v>3.1466399999999998E-11</v>
      </c>
      <c r="AB771">
        <f t="shared" ref="AB771:AB819" si="99">ABS(K771-W771)</f>
        <v>1.5987211554602254E-13</v>
      </c>
      <c r="AC771" s="2" t="str">
        <f t="shared" ref="AC771:AC819" si="100">IF(O771&gt;=AA771,"BETTER",IF(K771=W771,"BETTER",""))</f>
        <v>BETTER</v>
      </c>
      <c r="AD771">
        <v>9.2104403660498395</v>
      </c>
      <c r="AE771">
        <v>5</v>
      </c>
      <c r="AF771">
        <v>224</v>
      </c>
      <c r="AG771" s="1">
        <v>9.9388900000000004E-11</v>
      </c>
      <c r="AH771" s="1">
        <v>9.5015900000000005E-10</v>
      </c>
      <c r="AI771" s="2" t="str">
        <f t="shared" ref="AI771:AI834" si="101">IF(AND(AG771&gt;0.000000001, AH771&gt;0.000000001),"ALERT","")</f>
        <v/>
      </c>
      <c r="AJ771">
        <v>9.2104403660498395</v>
      </c>
      <c r="AK771">
        <v>5</v>
      </c>
      <c r="AL771">
        <v>224</v>
      </c>
      <c r="AM771" s="1">
        <v>9.9388900000000004E-11</v>
      </c>
      <c r="AN771" s="1">
        <v>9.5015700000000003E-10</v>
      </c>
      <c r="AO771" s="2" t="str">
        <f t="shared" ref="AO771:AO819" si="102">IF(I771&lt;AN771,"BETTER",IF(I771&gt;AN771,"WORSE",""))</f>
        <v/>
      </c>
      <c r="AP771">
        <v>9.2104403660498395</v>
      </c>
      <c r="AQ771">
        <v>5</v>
      </c>
      <c r="AR771">
        <v>224</v>
      </c>
      <c r="AS771" s="1">
        <v>9.9388900000000004E-11</v>
      </c>
      <c r="AT771" s="1">
        <v>9.5015900000000005E-10</v>
      </c>
      <c r="AU771" s="2" t="str">
        <f t="shared" ref="AU771:AU819" si="103">IF(I771&lt;AT771,"BETTER",IF(I771&gt;AT771,"WORSE",""))</f>
        <v>BETTER</v>
      </c>
    </row>
    <row r="772" spans="1:47" x14ac:dyDescent="0.2">
      <c r="A772" t="s">
        <v>715</v>
      </c>
      <c r="B772">
        <v>0</v>
      </c>
      <c r="C772">
        <v>1</v>
      </c>
      <c r="D772">
        <v>0.26394350735484196</v>
      </c>
      <c r="E772">
        <v>0.26394350735482203</v>
      </c>
      <c r="F772">
        <v>3</v>
      </c>
      <c r="G772">
        <v>49</v>
      </c>
      <c r="H772" s="1">
        <v>1.61942E-14</v>
      </c>
      <c r="I772" s="1">
        <v>3.54823E-10</v>
      </c>
      <c r="J772" s="2" t="str">
        <f t="shared" si="96"/>
        <v/>
      </c>
      <c r="K772">
        <v>0.26394350735484101</v>
      </c>
      <c r="L772">
        <v>3</v>
      </c>
      <c r="M772">
        <v>47</v>
      </c>
      <c r="N772" s="1">
        <v>3.0442999999999999E-12</v>
      </c>
      <c r="O772" s="1">
        <v>3.54842E-10</v>
      </c>
      <c r="P772" s="2" t="str">
        <f t="shared" si="97"/>
        <v/>
      </c>
      <c r="Q772">
        <v>0.26394350735482203</v>
      </c>
      <c r="R772">
        <v>3</v>
      </c>
      <c r="S772">
        <v>49</v>
      </c>
      <c r="T772" s="1">
        <v>1.61942E-14</v>
      </c>
      <c r="U772" s="1">
        <v>3.54823E-10</v>
      </c>
      <c r="V772" s="2" t="str">
        <f t="shared" si="98"/>
        <v/>
      </c>
      <c r="W772">
        <v>0.26394350735484201</v>
      </c>
      <c r="X772">
        <v>3</v>
      </c>
      <c r="Y772">
        <v>47</v>
      </c>
      <c r="Z772" s="1">
        <v>3.0436700000000001E-12</v>
      </c>
      <c r="AA772" s="1">
        <v>3.54842E-10</v>
      </c>
      <c r="AB772">
        <f t="shared" si="99"/>
        <v>9.9920072216264089E-16</v>
      </c>
      <c r="AC772" s="2" t="str">
        <f t="shared" si="100"/>
        <v>BETTER</v>
      </c>
      <c r="AD772">
        <v>0.26394350735482203</v>
      </c>
      <c r="AE772">
        <v>3</v>
      </c>
      <c r="AF772">
        <v>49</v>
      </c>
      <c r="AG772" s="1">
        <v>1.61942E-14</v>
      </c>
      <c r="AH772" s="1">
        <v>3.54823E-10</v>
      </c>
      <c r="AI772" s="2" t="str">
        <f t="shared" si="101"/>
        <v/>
      </c>
      <c r="AJ772">
        <v>0.26394350735482203</v>
      </c>
      <c r="AK772">
        <v>3</v>
      </c>
      <c r="AL772">
        <v>49</v>
      </c>
      <c r="AM772" s="1">
        <v>1.61942E-14</v>
      </c>
      <c r="AN772" s="1">
        <v>3.54823E-10</v>
      </c>
      <c r="AO772" s="2" t="str">
        <f t="shared" si="102"/>
        <v/>
      </c>
      <c r="AP772">
        <v>0.26394350735482203</v>
      </c>
      <c r="AQ772">
        <v>3</v>
      </c>
      <c r="AR772">
        <v>49</v>
      </c>
      <c r="AS772" s="1">
        <v>1.61942E-14</v>
      </c>
      <c r="AT772" s="1">
        <v>3.54823E-10</v>
      </c>
      <c r="AU772" s="2" t="str">
        <f t="shared" si="103"/>
        <v/>
      </c>
    </row>
    <row r="773" spans="1:47" x14ac:dyDescent="0.2">
      <c r="A773" t="s">
        <v>711</v>
      </c>
      <c r="B773">
        <v>0</v>
      </c>
      <c r="C773">
        <v>3.1415926535897931</v>
      </c>
      <c r="D773">
        <v>2.4674011002723395</v>
      </c>
      <c r="E773">
        <v>2.4674011014091102</v>
      </c>
      <c r="F773">
        <v>5</v>
      </c>
      <c r="G773">
        <v>212</v>
      </c>
      <c r="H773" s="1">
        <v>5.2879900000000003E-11</v>
      </c>
      <c r="I773" s="1">
        <v>1.40912E-9</v>
      </c>
      <c r="J773" s="2" t="str">
        <f t="shared" si="96"/>
        <v/>
      </c>
      <c r="K773">
        <v>2.46740110156101</v>
      </c>
      <c r="L773">
        <v>6</v>
      </c>
      <c r="M773">
        <v>399</v>
      </c>
      <c r="N773" s="1">
        <v>9.89904E-15</v>
      </c>
      <c r="O773" s="1">
        <v>1.5610200000000001E-9</v>
      </c>
      <c r="P773" s="2" t="str">
        <f t="shared" si="97"/>
        <v/>
      </c>
      <c r="Q773">
        <v>2.4674011014091102</v>
      </c>
      <c r="R773">
        <v>5</v>
      </c>
      <c r="S773">
        <v>212</v>
      </c>
      <c r="T773" s="1">
        <v>5.2879900000000003E-11</v>
      </c>
      <c r="U773" s="1">
        <v>1.40912E-9</v>
      </c>
      <c r="V773" s="2" t="str">
        <f t="shared" si="98"/>
        <v/>
      </c>
      <c r="W773">
        <v>2.4674011015610402</v>
      </c>
      <c r="X773">
        <v>6</v>
      </c>
      <c r="Y773">
        <v>399</v>
      </c>
      <c r="Z773" s="1">
        <v>3.9596200000000002E-15</v>
      </c>
      <c r="AA773" s="1">
        <v>1.56104E-9</v>
      </c>
      <c r="AB773">
        <f t="shared" si="99"/>
        <v>3.0198066269804258E-14</v>
      </c>
      <c r="AC773" s="2" t="str">
        <f t="shared" si="100"/>
        <v/>
      </c>
      <c r="AD773">
        <v>2.4674011014091102</v>
      </c>
      <c r="AE773">
        <v>5</v>
      </c>
      <c r="AF773">
        <v>212</v>
      </c>
      <c r="AG773" s="1">
        <v>5.2879900000000003E-11</v>
      </c>
      <c r="AH773" s="1">
        <v>1.40912E-9</v>
      </c>
      <c r="AI773" s="2" t="str">
        <f t="shared" si="101"/>
        <v/>
      </c>
      <c r="AJ773">
        <v>2.4674011014091102</v>
      </c>
      <c r="AK773">
        <v>5</v>
      </c>
      <c r="AL773">
        <v>212</v>
      </c>
      <c r="AM773" s="1">
        <v>5.2879900000000003E-11</v>
      </c>
      <c r="AN773" s="1">
        <v>1.40912E-9</v>
      </c>
      <c r="AO773" s="2" t="str">
        <f t="shared" si="102"/>
        <v/>
      </c>
      <c r="AP773">
        <v>2.4674011014091102</v>
      </c>
      <c r="AQ773">
        <v>5</v>
      </c>
      <c r="AR773">
        <v>212</v>
      </c>
      <c r="AS773" s="1">
        <v>5.2879900000000003E-11</v>
      </c>
      <c r="AT773" s="1">
        <v>1.40912E-9</v>
      </c>
      <c r="AU773" s="2" t="str">
        <f t="shared" si="103"/>
        <v/>
      </c>
    </row>
    <row r="774" spans="1:47" x14ac:dyDescent="0.2">
      <c r="A774" t="s">
        <v>720</v>
      </c>
      <c r="B774">
        <v>1.2732395447351627E-2</v>
      </c>
      <c r="C774">
        <v>0.31830988618379069</v>
      </c>
      <c r="D774">
        <v>2.9132983341317615</v>
      </c>
      <c r="E774">
        <v>2.9132983674506199</v>
      </c>
      <c r="F774">
        <v>6</v>
      </c>
      <c r="G774">
        <v>413</v>
      </c>
      <c r="H774" s="1">
        <v>2.0602799999999999E-10</v>
      </c>
      <c r="I774" s="1">
        <v>3.3450599999999998E-8</v>
      </c>
      <c r="J774" s="2" t="str">
        <f t="shared" si="96"/>
        <v/>
      </c>
      <c r="K774">
        <v>2.9132983684255902</v>
      </c>
      <c r="L774">
        <v>6</v>
      </c>
      <c r="M774">
        <v>391</v>
      </c>
      <c r="N774" s="1">
        <v>3.9633199999999999E-15</v>
      </c>
      <c r="O774" s="1">
        <v>3.4425599999999998E-8</v>
      </c>
      <c r="P774" s="2" t="str">
        <f t="shared" si="97"/>
        <v/>
      </c>
      <c r="Q774">
        <v>2.9132983674506199</v>
      </c>
      <c r="R774">
        <v>6</v>
      </c>
      <c r="S774">
        <v>413</v>
      </c>
      <c r="T774" s="1">
        <v>2.0602799999999999E-10</v>
      </c>
      <c r="U774" s="1">
        <v>3.3450599999999998E-8</v>
      </c>
      <c r="V774" s="2" t="str">
        <f t="shared" si="98"/>
        <v/>
      </c>
      <c r="W774">
        <v>2.9132983684255702</v>
      </c>
      <c r="X774">
        <v>6</v>
      </c>
      <c r="Y774">
        <v>391</v>
      </c>
      <c r="Z774" s="1">
        <v>9.6034199999999994E-15</v>
      </c>
      <c r="AA774" s="1">
        <v>3.4425599999999998E-8</v>
      </c>
      <c r="AB774">
        <f t="shared" si="99"/>
        <v>1.9984014443252818E-14</v>
      </c>
      <c r="AC774" s="2" t="str">
        <f t="shared" si="100"/>
        <v>BETTER</v>
      </c>
      <c r="AD774">
        <v>2.9132983674506199</v>
      </c>
      <c r="AE774">
        <v>6</v>
      </c>
      <c r="AF774">
        <v>413</v>
      </c>
      <c r="AG774" s="1">
        <v>2.0602799999999999E-10</v>
      </c>
      <c r="AH774" s="1">
        <v>3.3450599999999998E-8</v>
      </c>
      <c r="AI774" s="2" t="str">
        <f t="shared" si="101"/>
        <v/>
      </c>
      <c r="AJ774">
        <v>2.9132983674506199</v>
      </c>
      <c r="AK774">
        <v>6</v>
      </c>
      <c r="AL774">
        <v>413</v>
      </c>
      <c r="AM774" s="1">
        <v>2.0602799999999999E-10</v>
      </c>
      <c r="AN774" s="1">
        <v>3.3450599999999998E-8</v>
      </c>
      <c r="AO774" s="2" t="str">
        <f t="shared" si="102"/>
        <v/>
      </c>
      <c r="AP774">
        <v>2.9132983674506199</v>
      </c>
      <c r="AQ774">
        <v>6</v>
      </c>
      <c r="AR774">
        <v>413</v>
      </c>
      <c r="AS774" s="1">
        <v>2.0602799999999999E-10</v>
      </c>
      <c r="AT774" s="1">
        <v>3.3450599999999998E-8</v>
      </c>
      <c r="AU774" s="2" t="str">
        <f t="shared" si="103"/>
        <v/>
      </c>
    </row>
    <row r="775" spans="1:47" x14ac:dyDescent="0.2">
      <c r="A775" t="s">
        <v>721</v>
      </c>
      <c r="B775">
        <v>0</v>
      </c>
      <c r="C775">
        <v>3.1415926535897931</v>
      </c>
      <c r="D775">
        <v>2.9960562263391429E-6</v>
      </c>
      <c r="E775" s="1">
        <v>2.9964664325327001E-6</v>
      </c>
      <c r="F775">
        <v>5</v>
      </c>
      <c r="G775">
        <v>234</v>
      </c>
      <c r="H775" s="1">
        <v>1.79672E-10</v>
      </c>
      <c r="I775" s="1">
        <v>4.0643299999999999E-10</v>
      </c>
      <c r="J775" s="2" t="str">
        <f t="shared" si="96"/>
        <v/>
      </c>
      <c r="K775" s="1">
        <v>2.9964664304133102E-6</v>
      </c>
      <c r="L775">
        <v>6</v>
      </c>
      <c r="M775">
        <v>399</v>
      </c>
      <c r="N775" s="1">
        <v>2.1399499999999999E-10</v>
      </c>
      <c r="O775" s="1">
        <v>4.0643000000000001E-10</v>
      </c>
      <c r="P775" s="2" t="str">
        <f t="shared" si="97"/>
        <v/>
      </c>
      <c r="Q775" s="1">
        <v>2.9964664325146401E-6</v>
      </c>
      <c r="R775">
        <v>5</v>
      </c>
      <c r="S775">
        <v>234</v>
      </c>
      <c r="T775" s="1">
        <v>1.8569999999999999E-10</v>
      </c>
      <c r="U775" s="1">
        <v>4.0643299999999999E-10</v>
      </c>
      <c r="V775" s="2" t="str">
        <f t="shared" si="98"/>
        <v/>
      </c>
      <c r="W775" s="1">
        <v>2.9964664304134199E-6</v>
      </c>
      <c r="X775">
        <v>6</v>
      </c>
      <c r="Y775">
        <v>399</v>
      </c>
      <c r="Z775" s="1">
        <v>2.9295899999999998E-10</v>
      </c>
      <c r="AA775" s="1">
        <v>4.0643000000000001E-10</v>
      </c>
      <c r="AB775">
        <f t="shared" si="99"/>
        <v>1.0969076666943189E-19</v>
      </c>
      <c r="AC775" s="2" t="str">
        <f t="shared" si="100"/>
        <v>BETTER</v>
      </c>
      <c r="AD775" s="1">
        <v>2.9964664325146401E-6</v>
      </c>
      <c r="AE775">
        <v>5</v>
      </c>
      <c r="AF775">
        <v>234</v>
      </c>
      <c r="AG775" s="1">
        <v>1.8569999999999999E-10</v>
      </c>
      <c r="AH775" s="1">
        <v>4.0643299999999999E-10</v>
      </c>
      <c r="AI775" s="2" t="str">
        <f t="shared" si="101"/>
        <v/>
      </c>
      <c r="AJ775" s="1">
        <v>2.9964664325327001E-6</v>
      </c>
      <c r="AK775">
        <v>5</v>
      </c>
      <c r="AL775">
        <v>234</v>
      </c>
      <c r="AM775" s="1">
        <v>1.79672E-10</v>
      </c>
      <c r="AN775" s="1">
        <v>4.0643299999999999E-10</v>
      </c>
      <c r="AO775" s="2" t="str">
        <f t="shared" si="102"/>
        <v/>
      </c>
      <c r="AP775" s="1">
        <v>2.9964664325146401E-6</v>
      </c>
      <c r="AQ775">
        <v>5</v>
      </c>
      <c r="AR775">
        <v>234</v>
      </c>
      <c r="AS775" s="1">
        <v>1.8569999999999999E-10</v>
      </c>
      <c r="AT775" s="1">
        <v>4.0643299999999999E-10</v>
      </c>
      <c r="AU775" s="2" t="str">
        <f t="shared" si="103"/>
        <v/>
      </c>
    </row>
    <row r="776" spans="1:47" x14ac:dyDescent="0.2">
      <c r="A776" t="s">
        <v>722</v>
      </c>
      <c r="B776">
        <v>0</v>
      </c>
      <c r="C776">
        <v>3.1415926535897931</v>
      </c>
      <c r="D776">
        <v>3.1415926535897931</v>
      </c>
      <c r="E776">
        <v>3.1415926534644099</v>
      </c>
      <c r="F776">
        <v>5</v>
      </c>
      <c r="G776">
        <v>230</v>
      </c>
      <c r="H776" s="1">
        <v>4.0456900000000002E-11</v>
      </c>
      <c r="I776" s="1">
        <v>5.3558100000000003E-10</v>
      </c>
      <c r="J776" s="2" t="str">
        <f t="shared" si="96"/>
        <v/>
      </c>
      <c r="K776">
        <v>3.1415926535571201</v>
      </c>
      <c r="L776">
        <v>5</v>
      </c>
      <c r="M776">
        <v>199</v>
      </c>
      <c r="N776" s="1">
        <v>7.0693100000000003E-12</v>
      </c>
      <c r="O776" s="1">
        <v>4.4287399999999997E-10</v>
      </c>
      <c r="P776" s="2" t="str">
        <f t="shared" si="97"/>
        <v/>
      </c>
      <c r="Q776">
        <v>3.1415926534644099</v>
      </c>
      <c r="R776">
        <v>5</v>
      </c>
      <c r="S776">
        <v>230</v>
      </c>
      <c r="T776" s="1">
        <v>4.0456900000000002E-11</v>
      </c>
      <c r="U776" s="1">
        <v>5.3558100000000003E-10</v>
      </c>
      <c r="V776" s="2" t="str">
        <f t="shared" si="98"/>
        <v/>
      </c>
      <c r="W776">
        <v>3.14159265355456</v>
      </c>
      <c r="X776">
        <v>5</v>
      </c>
      <c r="Y776">
        <v>199</v>
      </c>
      <c r="Z776" s="1">
        <v>7.0632300000000004E-12</v>
      </c>
      <c r="AA776" s="1">
        <v>4.4543500000000002E-10</v>
      </c>
      <c r="AB776">
        <f t="shared" si="99"/>
        <v>2.560174294785611E-12</v>
      </c>
      <c r="AC776" s="2" t="str">
        <f t="shared" si="100"/>
        <v/>
      </c>
      <c r="AD776">
        <v>3.1415926534644099</v>
      </c>
      <c r="AE776">
        <v>5</v>
      </c>
      <c r="AF776">
        <v>230</v>
      </c>
      <c r="AG776" s="1">
        <v>4.0456900000000002E-11</v>
      </c>
      <c r="AH776" s="1">
        <v>5.3558100000000003E-10</v>
      </c>
      <c r="AI776" s="2" t="str">
        <f t="shared" si="101"/>
        <v/>
      </c>
      <c r="AJ776">
        <v>3.1415926534644099</v>
      </c>
      <c r="AK776">
        <v>5</v>
      </c>
      <c r="AL776">
        <v>230</v>
      </c>
      <c r="AM776" s="1">
        <v>4.0456900000000002E-11</v>
      </c>
      <c r="AN776" s="1">
        <v>5.3558100000000003E-10</v>
      </c>
      <c r="AO776" s="2" t="str">
        <f t="shared" si="102"/>
        <v/>
      </c>
      <c r="AP776">
        <v>3.1415926534644099</v>
      </c>
      <c r="AQ776">
        <v>5</v>
      </c>
      <c r="AR776">
        <v>230</v>
      </c>
      <c r="AS776" s="1">
        <v>4.0456900000000002E-11</v>
      </c>
      <c r="AT776" s="1">
        <v>5.3558100000000003E-10</v>
      </c>
      <c r="AU776" s="2" t="str">
        <f t="shared" si="103"/>
        <v/>
      </c>
    </row>
    <row r="777" spans="1:47" x14ac:dyDescent="0.2">
      <c r="A777" t="s">
        <v>518</v>
      </c>
      <c r="B777">
        <v>0</v>
      </c>
      <c r="C777">
        <v>16</v>
      </c>
      <c r="D777">
        <v>1.7724538235791376</v>
      </c>
      <c r="E777">
        <v>1.7724538235779901</v>
      </c>
      <c r="F777">
        <v>3</v>
      </c>
      <c r="G777">
        <v>63</v>
      </c>
      <c r="H777" s="1">
        <v>1.2779900000000001E-9</v>
      </c>
      <c r="I777" s="1">
        <v>4.2200900000000002E-10</v>
      </c>
      <c r="J777" s="2" t="str">
        <f t="shared" si="96"/>
        <v/>
      </c>
      <c r="K777">
        <v>1.7724534672399499</v>
      </c>
      <c r="L777">
        <v>3</v>
      </c>
      <c r="M777">
        <v>49</v>
      </c>
      <c r="N777" s="1">
        <v>2.63717E-7</v>
      </c>
      <c r="O777" s="1">
        <v>3.5676000000000003E-7</v>
      </c>
      <c r="P777" s="2" t="str">
        <f t="shared" si="97"/>
        <v>ALERT</v>
      </c>
      <c r="Q777">
        <v>1.7724538235779901</v>
      </c>
      <c r="R777">
        <v>3</v>
      </c>
      <c r="S777">
        <v>63</v>
      </c>
      <c r="T777" s="1">
        <v>1.2779900000000001E-9</v>
      </c>
      <c r="U777" s="1">
        <v>4.2200900000000002E-10</v>
      </c>
      <c r="V777" s="2" t="str">
        <f t="shared" si="98"/>
        <v/>
      </c>
      <c r="W777">
        <v>1.7724534702394501</v>
      </c>
      <c r="X777">
        <v>3</v>
      </c>
      <c r="Y777">
        <v>49</v>
      </c>
      <c r="Z777" s="1">
        <v>2.6540900000000002E-7</v>
      </c>
      <c r="AA777" s="1">
        <v>3.5376099999999999E-7</v>
      </c>
      <c r="AB777">
        <f t="shared" si="99"/>
        <v>2.9995002037708218E-9</v>
      </c>
      <c r="AC777" s="2" t="str">
        <f t="shared" si="100"/>
        <v>BETTER</v>
      </c>
      <c r="AD777">
        <v>1.7724538235779901</v>
      </c>
      <c r="AE777">
        <v>3</v>
      </c>
      <c r="AF777">
        <v>63</v>
      </c>
      <c r="AG777" s="1">
        <v>1.2779900000000001E-9</v>
      </c>
      <c r="AH777" s="1">
        <v>4.2200900000000002E-10</v>
      </c>
      <c r="AI777" s="2" t="str">
        <f t="shared" si="101"/>
        <v/>
      </c>
      <c r="AJ777">
        <v>1.7724538235779901</v>
      </c>
      <c r="AK777">
        <v>3</v>
      </c>
      <c r="AL777">
        <v>63</v>
      </c>
      <c r="AM777" s="1">
        <v>1.2779900000000001E-9</v>
      </c>
      <c r="AN777" s="1">
        <v>4.2200900000000002E-10</v>
      </c>
      <c r="AO777" s="2" t="str">
        <f t="shared" si="102"/>
        <v/>
      </c>
      <c r="AP777">
        <v>1.7724538235779901</v>
      </c>
      <c r="AQ777">
        <v>3</v>
      </c>
      <c r="AR777">
        <v>63</v>
      </c>
      <c r="AS777" s="1">
        <v>1.2779900000000001E-9</v>
      </c>
      <c r="AT777" s="1">
        <v>4.2200900000000002E-10</v>
      </c>
      <c r="AU777" s="2" t="str">
        <f t="shared" si="103"/>
        <v/>
      </c>
    </row>
    <row r="778" spans="1:47" x14ac:dyDescent="0.2">
      <c r="A778" t="s">
        <v>723</v>
      </c>
      <c r="B778">
        <v>0</v>
      </c>
      <c r="C778">
        <v>1</v>
      </c>
      <c r="D778">
        <v>-0.48045301391820139</v>
      </c>
      <c r="E778">
        <v>-0.480453013918196</v>
      </c>
      <c r="F778">
        <v>3</v>
      </c>
      <c r="G778">
        <v>59</v>
      </c>
      <c r="H778" s="1">
        <v>2.3616200000000002E-13</v>
      </c>
      <c r="I778" s="1">
        <v>8.1803299999999997E-11</v>
      </c>
      <c r="J778" s="2" t="str">
        <f t="shared" si="96"/>
        <v/>
      </c>
      <c r="K778">
        <v>-0.48045301391817502</v>
      </c>
      <c r="L778">
        <v>3</v>
      </c>
      <c r="M778">
        <v>49</v>
      </c>
      <c r="N778" s="1">
        <v>4.8424799999999998E-12</v>
      </c>
      <c r="O778" s="1">
        <v>8.1824200000000003E-11</v>
      </c>
      <c r="P778" s="2" t="str">
        <f t="shared" si="97"/>
        <v/>
      </c>
      <c r="Q778">
        <v>-0.480453013918196</v>
      </c>
      <c r="R778">
        <v>3</v>
      </c>
      <c r="S778">
        <v>59</v>
      </c>
      <c r="T778" s="1">
        <v>2.3627799999999999E-13</v>
      </c>
      <c r="U778" s="1">
        <v>8.1803299999999997E-11</v>
      </c>
      <c r="V778" s="2" t="str">
        <f t="shared" si="98"/>
        <v/>
      </c>
      <c r="W778">
        <v>-0.48045301391817602</v>
      </c>
      <c r="X778">
        <v>3</v>
      </c>
      <c r="Y778">
        <v>49</v>
      </c>
      <c r="Z778" s="1">
        <v>4.8431699999999998E-12</v>
      </c>
      <c r="AA778" s="1">
        <v>8.1823699999999998E-11</v>
      </c>
      <c r="AB778">
        <f t="shared" si="99"/>
        <v>9.9920072216264089E-16</v>
      </c>
      <c r="AC778" s="2" t="str">
        <f t="shared" si="100"/>
        <v>BETTER</v>
      </c>
      <c r="AD778">
        <v>-0.480453013918196</v>
      </c>
      <c r="AE778">
        <v>3</v>
      </c>
      <c r="AF778">
        <v>59</v>
      </c>
      <c r="AG778" s="1">
        <v>2.3627799999999999E-13</v>
      </c>
      <c r="AH778" s="1">
        <v>8.1803299999999997E-11</v>
      </c>
      <c r="AI778" s="2" t="str">
        <f t="shared" si="101"/>
        <v/>
      </c>
      <c r="AJ778">
        <v>-0.480453013918196</v>
      </c>
      <c r="AK778">
        <v>3</v>
      </c>
      <c r="AL778">
        <v>59</v>
      </c>
      <c r="AM778" s="1">
        <v>2.3616200000000002E-13</v>
      </c>
      <c r="AN778" s="1">
        <v>8.1803299999999997E-11</v>
      </c>
      <c r="AO778" s="2" t="str">
        <f t="shared" si="102"/>
        <v/>
      </c>
      <c r="AP778">
        <v>-0.480453013918196</v>
      </c>
      <c r="AQ778">
        <v>3</v>
      </c>
      <c r="AR778">
        <v>59</v>
      </c>
      <c r="AS778" s="1">
        <v>2.3627799999999999E-13</v>
      </c>
      <c r="AT778" s="1">
        <v>8.1803299999999997E-11</v>
      </c>
      <c r="AU778" s="2" t="str">
        <f t="shared" si="103"/>
        <v/>
      </c>
    </row>
    <row r="779" spans="1:47" x14ac:dyDescent="0.2">
      <c r="A779" t="s">
        <v>724</v>
      </c>
      <c r="B779">
        <v>0</v>
      </c>
      <c r="C779">
        <v>1</v>
      </c>
      <c r="D779">
        <v>1.2533141373155001</v>
      </c>
      <c r="E779">
        <v>1.2533141372513099</v>
      </c>
      <c r="F779">
        <v>5</v>
      </c>
      <c r="G779">
        <v>208</v>
      </c>
      <c r="H779" s="1">
        <v>4.8617000000000003E-11</v>
      </c>
      <c r="I779" s="1">
        <v>2.5131599999999998E-10</v>
      </c>
      <c r="J779" s="2" t="str">
        <f t="shared" si="96"/>
        <v/>
      </c>
      <c r="K779">
        <v>1.2533141373154899</v>
      </c>
      <c r="L779">
        <v>5</v>
      </c>
      <c r="M779">
        <v>197</v>
      </c>
      <c r="N779" s="1">
        <v>5.3211000000000004E-10</v>
      </c>
      <c r="O779" s="1">
        <v>3.1549899999999999E-10</v>
      </c>
      <c r="P779" s="2" t="str">
        <f t="shared" si="97"/>
        <v/>
      </c>
      <c r="Q779">
        <v>1.2533141372513099</v>
      </c>
      <c r="R779">
        <v>5</v>
      </c>
      <c r="S779">
        <v>208</v>
      </c>
      <c r="T779" s="1">
        <v>4.8617000000000003E-11</v>
      </c>
      <c r="U779" s="1">
        <v>2.5131599999999998E-10</v>
      </c>
      <c r="V779" s="2" t="str">
        <f t="shared" si="98"/>
        <v/>
      </c>
      <c r="W779">
        <v>1.2533141373154899</v>
      </c>
      <c r="X779">
        <v>5</v>
      </c>
      <c r="Y779">
        <v>197</v>
      </c>
      <c r="Z779" s="1">
        <v>5.3211199999999995E-10</v>
      </c>
      <c r="AA779" s="1">
        <v>3.1549799999999998E-10</v>
      </c>
      <c r="AB779">
        <f t="shared" si="99"/>
        <v>0</v>
      </c>
      <c r="AC779" s="2" t="str">
        <f t="shared" si="100"/>
        <v>BETTER</v>
      </c>
      <c r="AD779">
        <v>1.2533141372513099</v>
      </c>
      <c r="AE779">
        <v>5</v>
      </c>
      <c r="AF779">
        <v>208</v>
      </c>
      <c r="AG779" s="1">
        <v>4.8617000000000003E-11</v>
      </c>
      <c r="AH779" s="1">
        <v>2.5131599999999998E-10</v>
      </c>
      <c r="AI779" s="2" t="str">
        <f t="shared" si="101"/>
        <v/>
      </c>
      <c r="AJ779">
        <v>1.2533141372513099</v>
      </c>
      <c r="AK779">
        <v>5</v>
      </c>
      <c r="AL779">
        <v>208</v>
      </c>
      <c r="AM779" s="1">
        <v>4.8617000000000003E-11</v>
      </c>
      <c r="AN779" s="1">
        <v>2.5131599999999998E-10</v>
      </c>
      <c r="AO779" s="2" t="str">
        <f t="shared" si="102"/>
        <v/>
      </c>
      <c r="AP779">
        <v>1.2533141372513099</v>
      </c>
      <c r="AQ779">
        <v>5</v>
      </c>
      <c r="AR779">
        <v>208</v>
      </c>
      <c r="AS779" s="1">
        <v>4.8617000000000003E-11</v>
      </c>
      <c r="AT779" s="1">
        <v>2.5131599999999998E-10</v>
      </c>
      <c r="AU779" s="2" t="str">
        <f t="shared" si="103"/>
        <v/>
      </c>
    </row>
    <row r="780" spans="1:47" x14ac:dyDescent="0.2">
      <c r="A780" t="s">
        <v>725</v>
      </c>
      <c r="B780">
        <v>0</v>
      </c>
      <c r="C780">
        <v>1</v>
      </c>
      <c r="D780">
        <v>1.7777777777777699</v>
      </c>
      <c r="E780">
        <v>1.77777777777771</v>
      </c>
      <c r="F780">
        <v>3</v>
      </c>
      <c r="G780">
        <v>61</v>
      </c>
      <c r="H780" s="1">
        <v>2.7353099999999999E-14</v>
      </c>
      <c r="I780" s="1">
        <v>2.22282E-10</v>
      </c>
      <c r="J780" s="2" t="str">
        <f t="shared" si="96"/>
        <v/>
      </c>
      <c r="K780">
        <v>1.77777777738211</v>
      </c>
      <c r="L780">
        <v>3</v>
      </c>
      <c r="M780">
        <v>49</v>
      </c>
      <c r="N780" s="1">
        <v>2.06092E-10</v>
      </c>
      <c r="O780" s="1">
        <v>6.1788399999999997E-10</v>
      </c>
      <c r="P780" s="2" t="str">
        <f t="shared" si="97"/>
        <v/>
      </c>
      <c r="Q780">
        <v>1.77777777777771</v>
      </c>
      <c r="R780">
        <v>3</v>
      </c>
      <c r="S780">
        <v>61</v>
      </c>
      <c r="T780" s="1">
        <v>2.7353099999999999E-14</v>
      </c>
      <c r="U780" s="1">
        <v>2.22282E-10</v>
      </c>
      <c r="V780" s="2" t="str">
        <f t="shared" si="98"/>
        <v/>
      </c>
      <c r="W780">
        <v>1.7777777773872501</v>
      </c>
      <c r="X780">
        <v>3</v>
      </c>
      <c r="Y780">
        <v>49</v>
      </c>
      <c r="Z780" s="1">
        <v>2.08961E-10</v>
      </c>
      <c r="AA780" s="1">
        <v>6.1274600000000005E-10</v>
      </c>
      <c r="AB780">
        <f t="shared" si="99"/>
        <v>5.1401105594095498E-12</v>
      </c>
      <c r="AC780" s="2" t="str">
        <f t="shared" si="100"/>
        <v>BETTER</v>
      </c>
      <c r="AD780">
        <v>1.77777777777771</v>
      </c>
      <c r="AE780">
        <v>3</v>
      </c>
      <c r="AF780">
        <v>61</v>
      </c>
      <c r="AG780" s="1">
        <v>2.7353099999999999E-14</v>
      </c>
      <c r="AH780" s="1">
        <v>2.22282E-10</v>
      </c>
      <c r="AI780" s="2" t="str">
        <f t="shared" si="101"/>
        <v/>
      </c>
      <c r="AJ780">
        <v>1.77777777777771</v>
      </c>
      <c r="AK780">
        <v>3</v>
      </c>
      <c r="AL780">
        <v>61</v>
      </c>
      <c r="AM780" s="1">
        <v>2.7353099999999999E-14</v>
      </c>
      <c r="AN780" s="1">
        <v>2.22282E-10</v>
      </c>
      <c r="AO780" s="2" t="str">
        <f t="shared" si="102"/>
        <v/>
      </c>
      <c r="AP780">
        <v>1.77777777777771</v>
      </c>
      <c r="AQ780">
        <v>3</v>
      </c>
      <c r="AR780">
        <v>61</v>
      </c>
      <c r="AS780" s="1">
        <v>2.7353099999999999E-14</v>
      </c>
      <c r="AT780" s="1">
        <v>2.22282E-10</v>
      </c>
      <c r="AU780" s="2" t="str">
        <f t="shared" si="103"/>
        <v/>
      </c>
    </row>
    <row r="781" spans="1:47" x14ac:dyDescent="0.2">
      <c r="A781" t="s">
        <v>726</v>
      </c>
      <c r="B781">
        <v>0</v>
      </c>
      <c r="C781">
        <v>1</v>
      </c>
      <c r="D781">
        <v>1.4936482656248542</v>
      </c>
      <c r="E781">
        <v>1.49364826562485</v>
      </c>
      <c r="F781">
        <v>3</v>
      </c>
      <c r="G781">
        <v>58</v>
      </c>
      <c r="H781" s="1">
        <v>5.7977100000000001E-15</v>
      </c>
      <c r="I781" s="1">
        <v>3.7514600000000001E-10</v>
      </c>
      <c r="J781" s="2" t="str">
        <f t="shared" si="96"/>
        <v/>
      </c>
      <c r="K781">
        <v>1.49364826562485</v>
      </c>
      <c r="L781">
        <v>3</v>
      </c>
      <c r="M781">
        <v>49</v>
      </c>
      <c r="N781" s="1">
        <v>3.6792800000000002E-10</v>
      </c>
      <c r="O781" s="1">
        <v>3.7514999999999999E-10</v>
      </c>
      <c r="P781" s="2" t="str">
        <f t="shared" si="97"/>
        <v/>
      </c>
      <c r="Q781">
        <v>1.49364826562485</v>
      </c>
      <c r="R781">
        <v>3</v>
      </c>
      <c r="S781">
        <v>58</v>
      </c>
      <c r="T781" s="1">
        <v>5.7977100000000001E-15</v>
      </c>
      <c r="U781" s="1">
        <v>3.7514600000000001E-10</v>
      </c>
      <c r="V781" s="2" t="str">
        <f t="shared" si="98"/>
        <v/>
      </c>
      <c r="W781">
        <v>1.49364826562485</v>
      </c>
      <c r="X781">
        <v>3</v>
      </c>
      <c r="Y781">
        <v>49</v>
      </c>
      <c r="Z781" s="1">
        <v>3.6792800000000002E-10</v>
      </c>
      <c r="AA781" s="1">
        <v>3.7514899999999998E-10</v>
      </c>
      <c r="AB781">
        <f t="shared" si="99"/>
        <v>0</v>
      </c>
      <c r="AC781" s="2" t="str">
        <f t="shared" si="100"/>
        <v>BETTER</v>
      </c>
      <c r="AD781">
        <v>1.49364826562485</v>
      </c>
      <c r="AE781">
        <v>3</v>
      </c>
      <c r="AF781">
        <v>58</v>
      </c>
      <c r="AG781" s="1">
        <v>5.7977100000000001E-15</v>
      </c>
      <c r="AH781" s="1">
        <v>3.7514600000000001E-10</v>
      </c>
      <c r="AI781" s="2" t="str">
        <f t="shared" si="101"/>
        <v/>
      </c>
      <c r="AJ781">
        <v>1.49364826562485</v>
      </c>
      <c r="AK781">
        <v>3</v>
      </c>
      <c r="AL781">
        <v>58</v>
      </c>
      <c r="AM781" s="1">
        <v>5.7977100000000001E-15</v>
      </c>
      <c r="AN781" s="1">
        <v>3.7514600000000001E-10</v>
      </c>
      <c r="AO781" s="2" t="str">
        <f t="shared" si="102"/>
        <v/>
      </c>
      <c r="AP781">
        <v>1.49364826562485</v>
      </c>
      <c r="AQ781">
        <v>3</v>
      </c>
      <c r="AR781">
        <v>58</v>
      </c>
      <c r="AS781" s="1">
        <v>5.7977100000000001E-15</v>
      </c>
      <c r="AT781" s="1">
        <v>3.7514600000000001E-10</v>
      </c>
      <c r="AU781" s="2" t="str">
        <f t="shared" si="103"/>
        <v/>
      </c>
    </row>
    <row r="782" spans="1:47" x14ac:dyDescent="0.2">
      <c r="A782" t="s">
        <v>727</v>
      </c>
      <c r="B782">
        <v>0</v>
      </c>
      <c r="C782">
        <v>1</v>
      </c>
      <c r="D782">
        <v>0.41123351671205677</v>
      </c>
      <c r="E782">
        <v>0.41123351671205599</v>
      </c>
      <c r="F782">
        <v>3</v>
      </c>
      <c r="G782">
        <v>58</v>
      </c>
      <c r="H782" s="1">
        <v>8.9091400000000002E-15</v>
      </c>
      <c r="I782" s="1">
        <v>2.8794300000000002E-10</v>
      </c>
      <c r="J782" s="2" t="str">
        <f t="shared" si="96"/>
        <v/>
      </c>
      <c r="K782">
        <v>0.41123351671205499</v>
      </c>
      <c r="L782">
        <v>3</v>
      </c>
      <c r="M782">
        <v>49</v>
      </c>
      <c r="N782" s="1">
        <v>1.17288E-9</v>
      </c>
      <c r="O782" s="1">
        <v>2.8794400000000002E-10</v>
      </c>
      <c r="P782" s="2" t="str">
        <f t="shared" si="97"/>
        <v/>
      </c>
      <c r="Q782">
        <v>0.41123351671205599</v>
      </c>
      <c r="R782">
        <v>3</v>
      </c>
      <c r="S782">
        <v>58</v>
      </c>
      <c r="T782" s="1">
        <v>8.9091400000000002E-15</v>
      </c>
      <c r="U782" s="1">
        <v>2.8794300000000002E-10</v>
      </c>
      <c r="V782" s="2" t="str">
        <f t="shared" si="98"/>
        <v/>
      </c>
      <c r="W782">
        <v>0.41123351671205499</v>
      </c>
      <c r="X782">
        <v>3</v>
      </c>
      <c r="Y782">
        <v>49</v>
      </c>
      <c r="Z782" s="1">
        <v>1.17288E-9</v>
      </c>
      <c r="AA782" s="1">
        <v>2.8794400000000002E-10</v>
      </c>
      <c r="AB782">
        <f t="shared" si="99"/>
        <v>0</v>
      </c>
      <c r="AC782" s="2" t="str">
        <f t="shared" si="100"/>
        <v>BETTER</v>
      </c>
      <c r="AD782">
        <v>0.41123351671205599</v>
      </c>
      <c r="AE782">
        <v>3</v>
      </c>
      <c r="AF782">
        <v>58</v>
      </c>
      <c r="AG782" s="1">
        <v>8.9091400000000002E-15</v>
      </c>
      <c r="AH782" s="1">
        <v>2.8794300000000002E-10</v>
      </c>
      <c r="AI782" s="2" t="str">
        <f t="shared" si="101"/>
        <v/>
      </c>
      <c r="AJ782">
        <v>0.41123351671205599</v>
      </c>
      <c r="AK782">
        <v>3</v>
      </c>
      <c r="AL782">
        <v>58</v>
      </c>
      <c r="AM782" s="1">
        <v>8.9091400000000002E-15</v>
      </c>
      <c r="AN782" s="1">
        <v>2.8794300000000002E-10</v>
      </c>
      <c r="AO782" s="2" t="str">
        <f t="shared" si="102"/>
        <v/>
      </c>
      <c r="AP782">
        <v>0.41123351671205599</v>
      </c>
      <c r="AQ782">
        <v>3</v>
      </c>
      <c r="AR782">
        <v>58</v>
      </c>
      <c r="AS782" s="1">
        <v>8.9091400000000002E-15</v>
      </c>
      <c r="AT782" s="1">
        <v>2.8794300000000002E-10</v>
      </c>
      <c r="AU782" s="2" t="str">
        <f t="shared" si="103"/>
        <v/>
      </c>
    </row>
    <row r="783" spans="1:47" x14ac:dyDescent="0.2">
      <c r="A783" t="s">
        <v>728</v>
      </c>
      <c r="B783">
        <v>1.0000000000000001E-5</v>
      </c>
      <c r="C783">
        <v>1</v>
      </c>
      <c r="D783">
        <v>11.114625665371712</v>
      </c>
      <c r="E783">
        <v>11.1146256651906</v>
      </c>
      <c r="F783">
        <v>5</v>
      </c>
      <c r="G783">
        <v>229</v>
      </c>
      <c r="H783" s="1">
        <v>1.2440500000000001E-11</v>
      </c>
      <c r="I783" s="1">
        <v>4.8093400000000003E-9</v>
      </c>
      <c r="J783" s="2" t="str">
        <f t="shared" si="96"/>
        <v/>
      </c>
      <c r="K783">
        <v>11.114625665211801</v>
      </c>
      <c r="L783">
        <v>5</v>
      </c>
      <c r="M783">
        <v>197</v>
      </c>
      <c r="N783" s="1">
        <v>1.42833E-12</v>
      </c>
      <c r="O783" s="1">
        <v>4.7881199999999998E-9</v>
      </c>
      <c r="P783" s="2" t="str">
        <f t="shared" si="97"/>
        <v/>
      </c>
      <c r="Q783">
        <v>11.1146256651906</v>
      </c>
      <c r="R783">
        <v>5</v>
      </c>
      <c r="S783">
        <v>229</v>
      </c>
      <c r="T783" s="1">
        <v>1.2440500000000001E-11</v>
      </c>
      <c r="U783" s="1">
        <v>4.8093400000000003E-9</v>
      </c>
      <c r="V783" s="2" t="str">
        <f t="shared" si="98"/>
        <v/>
      </c>
      <c r="W783">
        <v>11.114625665212801</v>
      </c>
      <c r="X783">
        <v>5</v>
      </c>
      <c r="Y783">
        <v>197</v>
      </c>
      <c r="Z783" s="1">
        <v>1.6193100000000001E-12</v>
      </c>
      <c r="AA783" s="1">
        <v>4.7871200000000003E-9</v>
      </c>
      <c r="AB783">
        <f t="shared" si="99"/>
        <v>1.000088900582341E-12</v>
      </c>
      <c r="AC783" s="2" t="str">
        <f t="shared" si="100"/>
        <v>BETTER</v>
      </c>
      <c r="AD783">
        <v>11.1146256651906</v>
      </c>
      <c r="AE783">
        <v>5</v>
      </c>
      <c r="AF783">
        <v>229</v>
      </c>
      <c r="AG783" s="1">
        <v>1.2440500000000001E-11</v>
      </c>
      <c r="AH783" s="1">
        <v>4.8093400000000003E-9</v>
      </c>
      <c r="AI783" s="2" t="str">
        <f t="shared" si="101"/>
        <v/>
      </c>
      <c r="AJ783">
        <v>11.1146256651906</v>
      </c>
      <c r="AK783">
        <v>5</v>
      </c>
      <c r="AL783">
        <v>229</v>
      </c>
      <c r="AM783" s="1">
        <v>1.2440500000000001E-11</v>
      </c>
      <c r="AN783" s="1">
        <v>4.8093400000000003E-9</v>
      </c>
      <c r="AO783" s="2" t="str">
        <f t="shared" si="102"/>
        <v/>
      </c>
      <c r="AP783">
        <v>11.1146256651906</v>
      </c>
      <c r="AQ783">
        <v>5</v>
      </c>
      <c r="AR783">
        <v>229</v>
      </c>
      <c r="AS783" s="1">
        <v>1.2440500000000001E-11</v>
      </c>
      <c r="AT783" s="1">
        <v>4.8093400000000003E-9</v>
      </c>
      <c r="AU783" s="2" t="str">
        <f t="shared" si="103"/>
        <v/>
      </c>
    </row>
    <row r="784" spans="1:47" x14ac:dyDescent="0.2">
      <c r="A784" t="s">
        <v>729</v>
      </c>
      <c r="B784">
        <v>1.0000000000000001E-5</v>
      </c>
      <c r="C784">
        <v>1</v>
      </c>
      <c r="D784">
        <v>436.08354183864429</v>
      </c>
      <c r="E784">
        <v>436.083541833955</v>
      </c>
      <c r="F784">
        <v>5</v>
      </c>
      <c r="G784">
        <v>231</v>
      </c>
      <c r="H784" s="1">
        <v>3.8722499999999999E-11</v>
      </c>
      <c r="I784" s="1">
        <v>3.3955100000000001E-8</v>
      </c>
      <c r="J784" s="2" t="str">
        <f t="shared" si="96"/>
        <v/>
      </c>
      <c r="K784">
        <v>436.08354180363</v>
      </c>
      <c r="L784">
        <v>5</v>
      </c>
      <c r="M784">
        <v>197</v>
      </c>
      <c r="N784" s="1">
        <v>6.8474299999999998E-11</v>
      </c>
      <c r="O784" s="1">
        <v>3.6308699999999999E-9</v>
      </c>
      <c r="P784" s="2" t="str">
        <f t="shared" si="97"/>
        <v/>
      </c>
      <c r="Q784">
        <v>436.083541833955</v>
      </c>
      <c r="R784">
        <v>5</v>
      </c>
      <c r="S784">
        <v>231</v>
      </c>
      <c r="T784" s="1">
        <v>3.8722499999999999E-11</v>
      </c>
      <c r="U784" s="1">
        <v>3.3955100000000001E-8</v>
      </c>
      <c r="V784" s="2" t="str">
        <f t="shared" si="98"/>
        <v/>
      </c>
      <c r="W784">
        <v>436.08354180391399</v>
      </c>
      <c r="X784">
        <v>5</v>
      </c>
      <c r="Y784">
        <v>197</v>
      </c>
      <c r="Z784" s="1">
        <v>6.7364899999999999E-11</v>
      </c>
      <c r="AA784" s="1">
        <v>3.9143500000000002E-9</v>
      </c>
      <c r="AB784">
        <f t="shared" si="99"/>
        <v>2.8398972062859684E-10</v>
      </c>
      <c r="AC784" s="2" t="str">
        <f t="shared" si="100"/>
        <v/>
      </c>
      <c r="AD784">
        <v>436.083541833955</v>
      </c>
      <c r="AE784">
        <v>5</v>
      </c>
      <c r="AF784">
        <v>231</v>
      </c>
      <c r="AG784" s="1">
        <v>3.8722499999999999E-11</v>
      </c>
      <c r="AH784" s="1">
        <v>3.3955100000000001E-8</v>
      </c>
      <c r="AI784" s="2" t="str">
        <f t="shared" si="101"/>
        <v/>
      </c>
      <c r="AJ784">
        <v>436.083541833955</v>
      </c>
      <c r="AK784">
        <v>5</v>
      </c>
      <c r="AL784">
        <v>231</v>
      </c>
      <c r="AM784" s="1">
        <v>3.8722499999999999E-11</v>
      </c>
      <c r="AN784" s="1">
        <v>3.3955100000000001E-8</v>
      </c>
      <c r="AO784" s="2" t="str">
        <f t="shared" si="102"/>
        <v/>
      </c>
      <c r="AP784">
        <v>436.083541833955</v>
      </c>
      <c r="AQ784">
        <v>5</v>
      </c>
      <c r="AR784">
        <v>231</v>
      </c>
      <c r="AS784" s="1">
        <v>3.8722499999999999E-11</v>
      </c>
      <c r="AT784" s="1">
        <v>3.3955100000000001E-8</v>
      </c>
      <c r="AU784" s="2" t="str">
        <f t="shared" si="103"/>
        <v/>
      </c>
    </row>
    <row r="785" spans="1:47" x14ac:dyDescent="0.2">
      <c r="A785" t="s">
        <v>730</v>
      </c>
      <c r="B785">
        <v>1.0000000000000001E-5</v>
      </c>
      <c r="C785">
        <v>1</v>
      </c>
      <c r="D785">
        <v>2.919559206682421</v>
      </c>
      <c r="E785">
        <v>2.9195592063893701</v>
      </c>
      <c r="F785">
        <v>5</v>
      </c>
      <c r="G785">
        <v>223</v>
      </c>
      <c r="H785" s="1">
        <v>9.8979800000000004E-11</v>
      </c>
      <c r="I785" s="1">
        <v>6.1062699999999996E-10</v>
      </c>
      <c r="J785" s="2" t="str">
        <f t="shared" si="96"/>
        <v/>
      </c>
      <c r="K785">
        <v>2.9195592066792302</v>
      </c>
      <c r="L785">
        <v>4</v>
      </c>
      <c r="M785">
        <v>99</v>
      </c>
      <c r="N785" s="1">
        <v>1.60911E-7</v>
      </c>
      <c r="O785" s="1">
        <v>3.2076300000000001E-10</v>
      </c>
      <c r="P785" s="2" t="str">
        <f t="shared" si="97"/>
        <v/>
      </c>
      <c r="Q785">
        <v>2.9195592063893701</v>
      </c>
      <c r="R785">
        <v>5</v>
      </c>
      <c r="S785">
        <v>223</v>
      </c>
      <c r="T785" s="1">
        <v>9.8979800000000004E-11</v>
      </c>
      <c r="U785" s="1">
        <v>6.1062799999999997E-10</v>
      </c>
      <c r="V785" s="2" t="str">
        <f t="shared" si="98"/>
        <v>BETTER</v>
      </c>
      <c r="W785">
        <v>2.9195592066793199</v>
      </c>
      <c r="X785">
        <v>4</v>
      </c>
      <c r="Y785">
        <v>99</v>
      </c>
      <c r="Z785" s="1">
        <v>1.60911E-7</v>
      </c>
      <c r="AA785" s="1">
        <v>3.2067499999999998E-10</v>
      </c>
      <c r="AB785">
        <f t="shared" si="99"/>
        <v>8.9706020389712648E-14</v>
      </c>
      <c r="AC785" s="2" t="str">
        <f t="shared" si="100"/>
        <v>BETTER</v>
      </c>
      <c r="AD785">
        <v>2.9195592063893701</v>
      </c>
      <c r="AE785">
        <v>5</v>
      </c>
      <c r="AF785">
        <v>223</v>
      </c>
      <c r="AG785" s="1">
        <v>9.8979800000000004E-11</v>
      </c>
      <c r="AH785" s="1">
        <v>6.1062799999999997E-10</v>
      </c>
      <c r="AI785" s="2" t="str">
        <f t="shared" si="101"/>
        <v/>
      </c>
      <c r="AJ785">
        <v>2.9195592063893701</v>
      </c>
      <c r="AK785">
        <v>5</v>
      </c>
      <c r="AL785">
        <v>223</v>
      </c>
      <c r="AM785" s="1">
        <v>9.8979800000000004E-11</v>
      </c>
      <c r="AN785" s="1">
        <v>6.1062699999999996E-10</v>
      </c>
      <c r="AO785" s="2" t="str">
        <f t="shared" si="102"/>
        <v/>
      </c>
      <c r="AP785">
        <v>2.9195592063893701</v>
      </c>
      <c r="AQ785">
        <v>5</v>
      </c>
      <c r="AR785">
        <v>223</v>
      </c>
      <c r="AS785" s="1">
        <v>9.8979800000000004E-11</v>
      </c>
      <c r="AT785" s="1">
        <v>6.1062799999999997E-10</v>
      </c>
      <c r="AU785" s="2" t="str">
        <f t="shared" si="103"/>
        <v>BETTER</v>
      </c>
    </row>
    <row r="786" spans="1:47" x14ac:dyDescent="0.2">
      <c r="A786" t="s">
        <v>731</v>
      </c>
      <c r="B786">
        <v>0</v>
      </c>
      <c r="C786">
        <v>1</v>
      </c>
      <c r="D786">
        <v>0.39882519524146065</v>
      </c>
      <c r="E786">
        <v>0.39882519524145998</v>
      </c>
      <c r="F786">
        <v>3</v>
      </c>
      <c r="G786">
        <v>58</v>
      </c>
      <c r="H786" s="1">
        <v>8.4903899999999995E-15</v>
      </c>
      <c r="I786" s="1">
        <v>2.4146000000000001E-10</v>
      </c>
      <c r="J786" s="2" t="str">
        <f t="shared" si="96"/>
        <v/>
      </c>
      <c r="K786">
        <v>0.39882519524145899</v>
      </c>
      <c r="L786">
        <v>3</v>
      </c>
      <c r="M786">
        <v>49</v>
      </c>
      <c r="N786" s="1">
        <v>5.3280700000000001E-13</v>
      </c>
      <c r="O786" s="1">
        <v>2.41459E-10</v>
      </c>
      <c r="P786" s="2" t="str">
        <f t="shared" si="97"/>
        <v/>
      </c>
      <c r="Q786">
        <v>0.39882519524145998</v>
      </c>
      <c r="R786">
        <v>3</v>
      </c>
      <c r="S786">
        <v>58</v>
      </c>
      <c r="T786" s="1">
        <v>8.4903899999999995E-15</v>
      </c>
      <c r="U786" s="1">
        <v>2.4146000000000001E-10</v>
      </c>
      <c r="V786" s="2" t="str">
        <f t="shared" si="98"/>
        <v/>
      </c>
      <c r="W786">
        <v>0.39882519524145899</v>
      </c>
      <c r="X786">
        <v>3</v>
      </c>
      <c r="Y786">
        <v>49</v>
      </c>
      <c r="Z786" s="1">
        <v>5.3280700000000001E-13</v>
      </c>
      <c r="AA786" s="1">
        <v>2.41459E-10</v>
      </c>
      <c r="AB786">
        <f t="shared" si="99"/>
        <v>0</v>
      </c>
      <c r="AC786" s="2" t="str">
        <f t="shared" si="100"/>
        <v>BETTER</v>
      </c>
      <c r="AD786">
        <v>0.39882519524145998</v>
      </c>
      <c r="AE786">
        <v>3</v>
      </c>
      <c r="AF786">
        <v>58</v>
      </c>
      <c r="AG786" s="1">
        <v>8.4903899999999995E-15</v>
      </c>
      <c r="AH786" s="1">
        <v>2.4146000000000001E-10</v>
      </c>
      <c r="AI786" s="2" t="str">
        <f t="shared" si="101"/>
        <v/>
      </c>
      <c r="AJ786">
        <v>0.39882519524145998</v>
      </c>
      <c r="AK786">
        <v>3</v>
      </c>
      <c r="AL786">
        <v>58</v>
      </c>
      <c r="AM786" s="1">
        <v>8.4903899999999995E-15</v>
      </c>
      <c r="AN786" s="1">
        <v>2.4146000000000001E-10</v>
      </c>
      <c r="AO786" s="2" t="str">
        <f t="shared" si="102"/>
        <v/>
      </c>
      <c r="AP786">
        <v>0.39882519524145998</v>
      </c>
      <c r="AQ786">
        <v>3</v>
      </c>
      <c r="AR786">
        <v>58</v>
      </c>
      <c r="AS786" s="1">
        <v>8.4903899999999995E-15</v>
      </c>
      <c r="AT786" s="1">
        <v>2.4146000000000001E-10</v>
      </c>
      <c r="AU786" s="2" t="str">
        <f t="shared" si="103"/>
        <v/>
      </c>
    </row>
    <row r="787" spans="1:47" x14ac:dyDescent="0.2">
      <c r="A787" t="s">
        <v>506</v>
      </c>
      <c r="B787">
        <v>0</v>
      </c>
      <c r="C787">
        <v>1.5707963267948966</v>
      </c>
      <c r="D787">
        <v>0.38494647276779465</v>
      </c>
      <c r="E787">
        <v>0.38494647288169997</v>
      </c>
      <c r="F787">
        <v>3</v>
      </c>
      <c r="G787">
        <v>58</v>
      </c>
      <c r="H787" s="1">
        <v>2.6223600000000001E-11</v>
      </c>
      <c r="I787" s="1">
        <v>1.1829900000000001E-10</v>
      </c>
      <c r="J787" s="2" t="str">
        <f t="shared" si="96"/>
        <v/>
      </c>
      <c r="K787">
        <v>0.38494647288169898</v>
      </c>
      <c r="L787">
        <v>3</v>
      </c>
      <c r="M787">
        <v>49</v>
      </c>
      <c r="N787" s="1">
        <v>1.4855199999999999E-7</v>
      </c>
      <c r="O787" s="1">
        <v>1.1829999999999999E-10</v>
      </c>
      <c r="P787" s="2" t="str">
        <f t="shared" si="97"/>
        <v/>
      </c>
      <c r="Q787">
        <v>0.38494647288169997</v>
      </c>
      <c r="R787">
        <v>3</v>
      </c>
      <c r="S787">
        <v>58</v>
      </c>
      <c r="T787" s="1">
        <v>2.6223600000000001E-11</v>
      </c>
      <c r="U787" s="1">
        <v>1.1829900000000001E-10</v>
      </c>
      <c r="V787" s="2" t="str">
        <f t="shared" si="98"/>
        <v/>
      </c>
      <c r="W787">
        <v>0.38494647288169898</v>
      </c>
      <c r="X787">
        <v>3</v>
      </c>
      <c r="Y787">
        <v>49</v>
      </c>
      <c r="Z787" s="1">
        <v>1.4855199999999999E-7</v>
      </c>
      <c r="AA787" s="1">
        <v>1.1829999999999999E-10</v>
      </c>
      <c r="AB787">
        <f t="shared" si="99"/>
        <v>0</v>
      </c>
      <c r="AC787" s="2" t="str">
        <f t="shared" si="100"/>
        <v>BETTER</v>
      </c>
      <c r="AD787">
        <v>0.38494647288169997</v>
      </c>
      <c r="AE787">
        <v>3</v>
      </c>
      <c r="AF787">
        <v>58</v>
      </c>
      <c r="AG787" s="1">
        <v>2.6223600000000001E-11</v>
      </c>
      <c r="AH787" s="1">
        <v>1.1829900000000001E-10</v>
      </c>
      <c r="AI787" s="2" t="str">
        <f t="shared" si="101"/>
        <v/>
      </c>
      <c r="AJ787">
        <v>0.38494647288169997</v>
      </c>
      <c r="AK787">
        <v>3</v>
      </c>
      <c r="AL787">
        <v>58</v>
      </c>
      <c r="AM787" s="1">
        <v>2.6223600000000001E-11</v>
      </c>
      <c r="AN787" s="1">
        <v>1.1829900000000001E-10</v>
      </c>
      <c r="AO787" s="2" t="str">
        <f t="shared" si="102"/>
        <v/>
      </c>
      <c r="AP787">
        <v>0.38494647288169997</v>
      </c>
      <c r="AQ787">
        <v>3</v>
      </c>
      <c r="AR787">
        <v>58</v>
      </c>
      <c r="AS787" s="1">
        <v>2.6223600000000001E-11</v>
      </c>
      <c r="AT787" s="1">
        <v>1.1829900000000001E-10</v>
      </c>
      <c r="AU787" s="2" t="str">
        <f t="shared" si="103"/>
        <v/>
      </c>
    </row>
    <row r="788" spans="1:47" x14ac:dyDescent="0.2">
      <c r="A788" t="s">
        <v>23</v>
      </c>
      <c r="B788">
        <v>0</v>
      </c>
      <c r="C788">
        <v>1</v>
      </c>
      <c r="D788">
        <v>0.210657251225807</v>
      </c>
      <c r="E788">
        <v>0.210657251225806</v>
      </c>
      <c r="F788">
        <v>3</v>
      </c>
      <c r="G788">
        <v>58</v>
      </c>
      <c r="H788" s="1">
        <v>5.2439300000000002E-14</v>
      </c>
      <c r="I788" s="1">
        <v>2.2580699999999999E-10</v>
      </c>
      <c r="J788" s="2" t="str">
        <f t="shared" si="96"/>
        <v/>
      </c>
      <c r="K788">
        <v>0.210657251225805</v>
      </c>
      <c r="L788">
        <v>3</v>
      </c>
      <c r="M788">
        <v>49</v>
      </c>
      <c r="N788" s="1">
        <v>5.7065900000000001E-11</v>
      </c>
      <c r="O788" s="1">
        <v>2.2580600000000001E-10</v>
      </c>
      <c r="P788" s="2" t="str">
        <f t="shared" si="97"/>
        <v/>
      </c>
      <c r="Q788">
        <v>0.210657251225806</v>
      </c>
      <c r="R788">
        <v>3</v>
      </c>
      <c r="S788">
        <v>58</v>
      </c>
      <c r="T788" s="1">
        <v>5.2439300000000002E-14</v>
      </c>
      <c r="U788" s="1">
        <v>2.2580699999999999E-10</v>
      </c>
      <c r="V788" s="2" t="str">
        <f t="shared" si="98"/>
        <v/>
      </c>
      <c r="W788">
        <v>0.210657251225805</v>
      </c>
      <c r="X788">
        <v>3</v>
      </c>
      <c r="Y788">
        <v>49</v>
      </c>
      <c r="Z788" s="1">
        <v>5.7066100000000001E-11</v>
      </c>
      <c r="AA788" s="1">
        <v>2.2580600000000001E-10</v>
      </c>
      <c r="AB788">
        <f t="shared" si="99"/>
        <v>0</v>
      </c>
      <c r="AC788" s="2" t="str">
        <f t="shared" si="100"/>
        <v>BETTER</v>
      </c>
      <c r="AD788">
        <v>0.210657251225806</v>
      </c>
      <c r="AE788">
        <v>3</v>
      </c>
      <c r="AF788">
        <v>58</v>
      </c>
      <c r="AG788" s="1">
        <v>5.2439300000000002E-14</v>
      </c>
      <c r="AH788" s="1">
        <v>2.2580699999999999E-10</v>
      </c>
      <c r="AI788" s="2" t="str">
        <f t="shared" si="101"/>
        <v/>
      </c>
      <c r="AJ788">
        <v>0.210657251225806</v>
      </c>
      <c r="AK788">
        <v>3</v>
      </c>
      <c r="AL788">
        <v>58</v>
      </c>
      <c r="AM788" s="1">
        <v>5.2439300000000002E-14</v>
      </c>
      <c r="AN788" s="1">
        <v>2.2580699999999999E-10</v>
      </c>
      <c r="AO788" s="2" t="str">
        <f t="shared" si="102"/>
        <v/>
      </c>
      <c r="AP788">
        <v>0.210657251225806</v>
      </c>
      <c r="AQ788">
        <v>3</v>
      </c>
      <c r="AR788">
        <v>58</v>
      </c>
      <c r="AS788" s="1">
        <v>5.2439300000000002E-14</v>
      </c>
      <c r="AT788" s="1">
        <v>2.2580699999999999E-10</v>
      </c>
      <c r="AU788" s="2" t="str">
        <f t="shared" si="103"/>
        <v/>
      </c>
    </row>
    <row r="789" spans="1:47" x14ac:dyDescent="0.2">
      <c r="A789" t="s">
        <v>24</v>
      </c>
      <c r="B789">
        <v>0</v>
      </c>
      <c r="C789">
        <v>1.5707963267948966</v>
      </c>
      <c r="D789">
        <v>1.9052386904826757</v>
      </c>
      <c r="E789">
        <v>1.90523869048146</v>
      </c>
      <c r="F789">
        <v>3</v>
      </c>
      <c r="G789">
        <v>56</v>
      </c>
      <c r="H789" s="1">
        <v>4.8018500000000004E-13</v>
      </c>
      <c r="I789" s="1">
        <v>4.8146799999999998E-10</v>
      </c>
      <c r="J789" s="2" t="str">
        <f t="shared" si="96"/>
        <v/>
      </c>
      <c r="K789">
        <v>1.9052386904826699</v>
      </c>
      <c r="L789">
        <v>3</v>
      </c>
      <c r="M789">
        <v>49</v>
      </c>
      <c r="N789" s="1">
        <v>1.3042999999999999E-9</v>
      </c>
      <c r="O789" s="1">
        <v>4.8267399999999998E-10</v>
      </c>
      <c r="P789" s="2" t="str">
        <f t="shared" si="97"/>
        <v/>
      </c>
      <c r="Q789">
        <v>1.90523869048146</v>
      </c>
      <c r="R789">
        <v>3</v>
      </c>
      <c r="S789">
        <v>56</v>
      </c>
      <c r="T789" s="1">
        <v>4.8018500000000004E-13</v>
      </c>
      <c r="U789" s="1">
        <v>4.8146799999999998E-10</v>
      </c>
      <c r="V789" s="2" t="str">
        <f t="shared" si="98"/>
        <v/>
      </c>
      <c r="W789">
        <v>1.9052386904826699</v>
      </c>
      <c r="X789">
        <v>3</v>
      </c>
      <c r="Y789">
        <v>49</v>
      </c>
      <c r="Z789" s="1">
        <v>1.3042999999999999E-9</v>
      </c>
      <c r="AA789" s="1">
        <v>4.8267399999999998E-10</v>
      </c>
      <c r="AB789">
        <f t="shared" si="99"/>
        <v>0</v>
      </c>
      <c r="AC789" s="2" t="str">
        <f t="shared" si="100"/>
        <v>BETTER</v>
      </c>
      <c r="AD789">
        <v>1.90523869048146</v>
      </c>
      <c r="AE789">
        <v>3</v>
      </c>
      <c r="AF789">
        <v>56</v>
      </c>
      <c r="AG789" s="1">
        <v>4.8018500000000004E-13</v>
      </c>
      <c r="AH789" s="1">
        <v>4.8146799999999998E-10</v>
      </c>
      <c r="AI789" s="2" t="str">
        <f t="shared" si="101"/>
        <v/>
      </c>
      <c r="AJ789">
        <v>1.90523869048146</v>
      </c>
      <c r="AK789">
        <v>3</v>
      </c>
      <c r="AL789">
        <v>56</v>
      </c>
      <c r="AM789" s="1">
        <v>4.8018500000000004E-13</v>
      </c>
      <c r="AN789" s="1">
        <v>4.8146799999999998E-10</v>
      </c>
      <c r="AO789" s="2" t="str">
        <f t="shared" si="102"/>
        <v/>
      </c>
      <c r="AP789">
        <v>1.90523869048146</v>
      </c>
      <c r="AQ789">
        <v>3</v>
      </c>
      <c r="AR789">
        <v>56</v>
      </c>
      <c r="AS789" s="1">
        <v>4.8018500000000004E-13</v>
      </c>
      <c r="AT789" s="1">
        <v>4.8146799999999998E-10</v>
      </c>
      <c r="AU789" s="2" t="str">
        <f t="shared" si="103"/>
        <v/>
      </c>
    </row>
    <row r="790" spans="1:47" x14ac:dyDescent="0.2">
      <c r="A790" t="s">
        <v>732</v>
      </c>
      <c r="B790">
        <v>0</v>
      </c>
      <c r="C790">
        <v>1</v>
      </c>
      <c r="D790">
        <v>0.51404189589007077</v>
      </c>
      <c r="E790">
        <v>0.51404189589006999</v>
      </c>
      <c r="F790">
        <v>3</v>
      </c>
      <c r="G790">
        <v>58</v>
      </c>
      <c r="H790" s="1">
        <v>3.3260800000000003E-14</v>
      </c>
      <c r="I790" s="1">
        <v>1.0993E-10</v>
      </c>
      <c r="J790" s="2" t="str">
        <f t="shared" si="96"/>
        <v/>
      </c>
      <c r="K790">
        <v>0.51404189589006899</v>
      </c>
      <c r="L790">
        <v>3</v>
      </c>
      <c r="M790">
        <v>49</v>
      </c>
      <c r="N790" s="1">
        <v>4.4030699999999998E-9</v>
      </c>
      <c r="O790" s="1">
        <v>1.09931E-10</v>
      </c>
      <c r="P790" s="2" t="str">
        <f t="shared" si="97"/>
        <v/>
      </c>
      <c r="Q790">
        <v>0.51404189589006999</v>
      </c>
      <c r="R790">
        <v>3</v>
      </c>
      <c r="S790">
        <v>58</v>
      </c>
      <c r="T790" s="1">
        <v>3.3260800000000003E-14</v>
      </c>
      <c r="U790" s="1">
        <v>1.0993E-10</v>
      </c>
      <c r="V790" s="2" t="str">
        <f t="shared" si="98"/>
        <v/>
      </c>
      <c r="W790">
        <v>0.51404189589006899</v>
      </c>
      <c r="X790">
        <v>3</v>
      </c>
      <c r="Y790">
        <v>49</v>
      </c>
      <c r="Z790" s="1">
        <v>4.4030699999999998E-9</v>
      </c>
      <c r="AA790" s="1">
        <v>1.09931E-10</v>
      </c>
      <c r="AB790">
        <f t="shared" si="99"/>
        <v>0</v>
      </c>
      <c r="AC790" s="2" t="str">
        <f t="shared" si="100"/>
        <v>BETTER</v>
      </c>
      <c r="AD790">
        <v>0.51404189589006999</v>
      </c>
      <c r="AE790">
        <v>3</v>
      </c>
      <c r="AF790">
        <v>58</v>
      </c>
      <c r="AG790" s="1">
        <v>3.3260800000000003E-14</v>
      </c>
      <c r="AH790" s="1">
        <v>1.0993E-10</v>
      </c>
      <c r="AI790" s="2" t="str">
        <f t="shared" si="101"/>
        <v/>
      </c>
      <c r="AJ790">
        <v>0.51404189589006999</v>
      </c>
      <c r="AK790">
        <v>3</v>
      </c>
      <c r="AL790">
        <v>58</v>
      </c>
      <c r="AM790" s="1">
        <v>3.3260800000000003E-14</v>
      </c>
      <c r="AN790" s="1">
        <v>1.0993E-10</v>
      </c>
      <c r="AO790" s="2" t="str">
        <f t="shared" si="102"/>
        <v/>
      </c>
      <c r="AP790">
        <v>0.51404189589006999</v>
      </c>
      <c r="AQ790">
        <v>3</v>
      </c>
      <c r="AR790">
        <v>58</v>
      </c>
      <c r="AS790" s="1">
        <v>3.3260800000000003E-14</v>
      </c>
      <c r="AT790" s="1">
        <v>1.0993E-10</v>
      </c>
      <c r="AU790" s="2" t="str">
        <f t="shared" si="103"/>
        <v/>
      </c>
    </row>
    <row r="791" spans="1:47" x14ac:dyDescent="0.2">
      <c r="A791" t="s">
        <v>280</v>
      </c>
      <c r="B791">
        <v>0</v>
      </c>
      <c r="C791">
        <v>1</v>
      </c>
      <c r="D791">
        <v>-0.44444444444444442</v>
      </c>
      <c r="E791">
        <v>-0.444444444444341</v>
      </c>
      <c r="F791">
        <v>3</v>
      </c>
      <c r="G791">
        <v>53</v>
      </c>
      <c r="H791" s="1">
        <v>2.4205599999999999E-13</v>
      </c>
      <c r="I791" s="1">
        <v>4.44341E-10</v>
      </c>
      <c r="J791" s="2" t="str">
        <f t="shared" si="96"/>
        <v/>
      </c>
      <c r="K791">
        <v>-0.44444444444444398</v>
      </c>
      <c r="L791">
        <v>3</v>
      </c>
      <c r="M791">
        <v>49</v>
      </c>
      <c r="N791" s="1">
        <v>7.4865100000000002E-13</v>
      </c>
      <c r="O791" s="1">
        <v>4.4444500000000001E-10</v>
      </c>
      <c r="P791" s="2" t="str">
        <f t="shared" si="97"/>
        <v/>
      </c>
      <c r="Q791">
        <v>-0.444444444444341</v>
      </c>
      <c r="R791">
        <v>3</v>
      </c>
      <c r="S791">
        <v>53</v>
      </c>
      <c r="T791" s="1">
        <v>2.4205599999999999E-13</v>
      </c>
      <c r="U791" s="1">
        <v>4.44341E-10</v>
      </c>
      <c r="V791" s="2" t="str">
        <f t="shared" si="98"/>
        <v/>
      </c>
      <c r="W791">
        <v>-0.44444444444444398</v>
      </c>
      <c r="X791">
        <v>3</v>
      </c>
      <c r="Y791">
        <v>49</v>
      </c>
      <c r="Z791" s="1">
        <v>7.4865100000000002E-13</v>
      </c>
      <c r="AA791" s="1">
        <v>4.4444500000000001E-10</v>
      </c>
      <c r="AB791">
        <f t="shared" si="99"/>
        <v>0</v>
      </c>
      <c r="AC791" s="2" t="str">
        <f t="shared" si="100"/>
        <v>BETTER</v>
      </c>
      <c r="AD791">
        <v>-0.444444444444341</v>
      </c>
      <c r="AE791">
        <v>3</v>
      </c>
      <c r="AF791">
        <v>53</v>
      </c>
      <c r="AG791" s="1">
        <v>2.4205599999999999E-13</v>
      </c>
      <c r="AH791" s="1">
        <v>4.44341E-10</v>
      </c>
      <c r="AI791" s="2" t="str">
        <f t="shared" si="101"/>
        <v/>
      </c>
      <c r="AJ791">
        <v>-0.444444444444341</v>
      </c>
      <c r="AK791">
        <v>3</v>
      </c>
      <c r="AL791">
        <v>53</v>
      </c>
      <c r="AM791" s="1">
        <v>2.4205599999999999E-13</v>
      </c>
      <c r="AN791" s="1">
        <v>4.44341E-10</v>
      </c>
      <c r="AO791" s="2" t="str">
        <f t="shared" si="102"/>
        <v/>
      </c>
      <c r="AP791">
        <v>-0.444444444444341</v>
      </c>
      <c r="AQ791">
        <v>3</v>
      </c>
      <c r="AR791">
        <v>53</v>
      </c>
      <c r="AS791" s="1">
        <v>2.4205599999999999E-13</v>
      </c>
      <c r="AT791" s="1">
        <v>4.44341E-10</v>
      </c>
      <c r="AU791" s="2" t="str">
        <f t="shared" si="103"/>
        <v/>
      </c>
    </row>
    <row r="792" spans="1:47" x14ac:dyDescent="0.2">
      <c r="A792" t="s">
        <v>27</v>
      </c>
      <c r="B792">
        <v>0</v>
      </c>
      <c r="C792">
        <v>1</v>
      </c>
      <c r="D792">
        <v>0.78539816339744828</v>
      </c>
      <c r="E792">
        <v>0.78539816339667801</v>
      </c>
      <c r="F792">
        <v>3</v>
      </c>
      <c r="G792">
        <v>56</v>
      </c>
      <c r="H792" s="1">
        <v>9.64344E-13</v>
      </c>
      <c r="I792" s="1">
        <v>3.9667900000000001E-10</v>
      </c>
      <c r="J792" s="2" t="str">
        <f t="shared" si="96"/>
        <v/>
      </c>
      <c r="K792">
        <v>0.78539816339744595</v>
      </c>
      <c r="L792">
        <v>3</v>
      </c>
      <c r="M792">
        <v>49</v>
      </c>
      <c r="N792" s="1">
        <v>1.8861399999999999E-12</v>
      </c>
      <c r="O792" s="1">
        <v>3.9744699999999998E-10</v>
      </c>
      <c r="P792" s="2" t="str">
        <f t="shared" si="97"/>
        <v/>
      </c>
      <c r="Q792">
        <v>0.78539816339667801</v>
      </c>
      <c r="R792">
        <v>3</v>
      </c>
      <c r="S792">
        <v>56</v>
      </c>
      <c r="T792" s="1">
        <v>9.64344E-13</v>
      </c>
      <c r="U792" s="1">
        <v>3.9667900000000001E-10</v>
      </c>
      <c r="V792" s="2" t="str">
        <f t="shared" si="98"/>
        <v/>
      </c>
      <c r="W792">
        <v>0.78539816339744695</v>
      </c>
      <c r="X792">
        <v>3</v>
      </c>
      <c r="Y792">
        <v>49</v>
      </c>
      <c r="Z792" s="1">
        <v>1.8858599999999998E-12</v>
      </c>
      <c r="AA792" s="1">
        <v>3.9744699999999998E-10</v>
      </c>
      <c r="AB792">
        <f t="shared" si="99"/>
        <v>9.9920072216264089E-16</v>
      </c>
      <c r="AC792" s="2" t="str">
        <f t="shared" si="100"/>
        <v>BETTER</v>
      </c>
      <c r="AD792">
        <v>0.78539816339667801</v>
      </c>
      <c r="AE792">
        <v>3</v>
      </c>
      <c r="AF792">
        <v>56</v>
      </c>
      <c r="AG792" s="1">
        <v>9.64344E-13</v>
      </c>
      <c r="AH792" s="1">
        <v>3.9667900000000001E-10</v>
      </c>
      <c r="AI792" s="2" t="str">
        <f t="shared" si="101"/>
        <v/>
      </c>
      <c r="AJ792">
        <v>0.78539816339667801</v>
      </c>
      <c r="AK792">
        <v>3</v>
      </c>
      <c r="AL792">
        <v>56</v>
      </c>
      <c r="AM792" s="1">
        <v>9.64344E-13</v>
      </c>
      <c r="AN792" s="1">
        <v>3.9667900000000001E-10</v>
      </c>
      <c r="AO792" s="2" t="str">
        <f t="shared" si="102"/>
        <v/>
      </c>
      <c r="AP792">
        <v>0.78539816339667801</v>
      </c>
      <c r="AQ792">
        <v>3</v>
      </c>
      <c r="AR792">
        <v>56</v>
      </c>
      <c r="AS792" s="1">
        <v>9.64344E-13</v>
      </c>
      <c r="AT792" s="1">
        <v>3.9667900000000001E-10</v>
      </c>
      <c r="AU792" s="2" t="str">
        <f t="shared" si="103"/>
        <v/>
      </c>
    </row>
    <row r="793" spans="1:47" x14ac:dyDescent="0.2">
      <c r="A793" t="s">
        <v>28</v>
      </c>
      <c r="B793">
        <v>0</v>
      </c>
      <c r="C793">
        <v>1</v>
      </c>
      <c r="D793">
        <v>1.1981402347355921</v>
      </c>
      <c r="E793">
        <v>1.19814021578031</v>
      </c>
      <c r="F793">
        <v>4</v>
      </c>
      <c r="G793">
        <v>120</v>
      </c>
      <c r="H793" s="1">
        <v>6.8894300000000003E-9</v>
      </c>
      <c r="I793" s="1">
        <v>1.92197E-8</v>
      </c>
      <c r="J793" s="2" t="str">
        <f t="shared" si="96"/>
        <v>ALERT</v>
      </c>
      <c r="K793">
        <v>1.19814017112906</v>
      </c>
      <c r="L793">
        <v>3</v>
      </c>
      <c r="M793">
        <v>49</v>
      </c>
      <c r="N793" s="1">
        <v>4.21098E-8</v>
      </c>
      <c r="O793" s="1">
        <v>6.3870899999999998E-8</v>
      </c>
      <c r="P793" s="2" t="str">
        <f t="shared" si="97"/>
        <v>ALERT</v>
      </c>
      <c r="Q793">
        <v>1.1981402152473399</v>
      </c>
      <c r="R793">
        <v>4</v>
      </c>
      <c r="S793">
        <v>120</v>
      </c>
      <c r="T793" s="1">
        <v>6.7582000000000001E-9</v>
      </c>
      <c r="U793" s="1">
        <v>1.9752699999999999E-8</v>
      </c>
      <c r="V793" s="2" t="str">
        <f t="shared" si="98"/>
        <v>BETTER</v>
      </c>
      <c r="W793">
        <v>1.1981401721873399</v>
      </c>
      <c r="X793">
        <v>3</v>
      </c>
      <c r="Y793">
        <v>49</v>
      </c>
      <c r="Z793" s="1">
        <v>4.2993E-8</v>
      </c>
      <c r="AA793" s="1">
        <v>6.2812700000000005E-8</v>
      </c>
      <c r="AB793">
        <f t="shared" si="99"/>
        <v>1.058279908150439E-9</v>
      </c>
      <c r="AC793" s="2" t="str">
        <f t="shared" si="100"/>
        <v>BETTER</v>
      </c>
      <c r="AD793">
        <v>1.1981402152473399</v>
      </c>
      <c r="AE793">
        <v>4</v>
      </c>
      <c r="AF793">
        <v>120</v>
      </c>
      <c r="AG793" s="1">
        <v>6.7582000000000001E-9</v>
      </c>
      <c r="AH793" s="1">
        <v>1.9752699999999999E-8</v>
      </c>
      <c r="AI793" s="2" t="str">
        <f t="shared" si="101"/>
        <v>ALERT</v>
      </c>
      <c r="AJ793">
        <v>1.19814021578031</v>
      </c>
      <c r="AK793">
        <v>4</v>
      </c>
      <c r="AL793">
        <v>120</v>
      </c>
      <c r="AM793" s="1">
        <v>6.8894300000000003E-9</v>
      </c>
      <c r="AN793" s="1">
        <v>1.92197E-8</v>
      </c>
      <c r="AO793" s="2" t="str">
        <f t="shared" si="102"/>
        <v/>
      </c>
      <c r="AP793">
        <v>1.1981402152473399</v>
      </c>
      <c r="AQ793">
        <v>4</v>
      </c>
      <c r="AR793">
        <v>120</v>
      </c>
      <c r="AS793" s="1">
        <v>6.7582000000000001E-9</v>
      </c>
      <c r="AT793" s="1">
        <v>1.9752699999999999E-8</v>
      </c>
      <c r="AU793" s="2" t="str">
        <f t="shared" si="103"/>
        <v>BETTER</v>
      </c>
    </row>
    <row r="794" spans="1:47" x14ac:dyDescent="0.2">
      <c r="A794" t="s">
        <v>29</v>
      </c>
      <c r="B794">
        <v>0</v>
      </c>
      <c r="C794">
        <v>1</v>
      </c>
      <c r="D794">
        <v>2</v>
      </c>
      <c r="E794">
        <v>1.9999999999996501</v>
      </c>
      <c r="F794">
        <v>3</v>
      </c>
      <c r="G794">
        <v>59</v>
      </c>
      <c r="H794" s="1">
        <v>1.15019E-13</v>
      </c>
      <c r="I794" s="1">
        <v>3.41949E-13</v>
      </c>
      <c r="J794" s="2" t="str">
        <f t="shared" si="96"/>
        <v/>
      </c>
      <c r="K794">
        <v>1.9999999999981499</v>
      </c>
      <c r="L794">
        <v>3</v>
      </c>
      <c r="M794">
        <v>49</v>
      </c>
      <c r="N794" s="1">
        <v>1.1006799999999999E-12</v>
      </c>
      <c r="O794" s="1">
        <v>1.8411900000000002E-12</v>
      </c>
      <c r="P794" s="2" t="str">
        <f t="shared" si="97"/>
        <v/>
      </c>
      <c r="Q794">
        <v>1.9999999999996501</v>
      </c>
      <c r="R794">
        <v>3</v>
      </c>
      <c r="S794">
        <v>59</v>
      </c>
      <c r="T794" s="1">
        <v>1.15019E-13</v>
      </c>
      <c r="U794" s="1">
        <v>3.41949E-13</v>
      </c>
      <c r="V794" s="2" t="str">
        <f t="shared" si="98"/>
        <v/>
      </c>
      <c r="W794">
        <v>1.9999999999981799</v>
      </c>
      <c r="X794">
        <v>3</v>
      </c>
      <c r="Y794">
        <v>49</v>
      </c>
      <c r="Z794" s="1">
        <v>1.10811E-12</v>
      </c>
      <c r="AA794" s="1">
        <v>1.81477E-12</v>
      </c>
      <c r="AB794">
        <f t="shared" si="99"/>
        <v>2.9976021664879227E-14</v>
      </c>
      <c r="AC794" s="2" t="str">
        <f t="shared" si="100"/>
        <v>BETTER</v>
      </c>
      <c r="AD794">
        <v>1.9999999999996501</v>
      </c>
      <c r="AE794">
        <v>3</v>
      </c>
      <c r="AF794">
        <v>59</v>
      </c>
      <c r="AG794" s="1">
        <v>1.15019E-13</v>
      </c>
      <c r="AH794" s="1">
        <v>3.41949E-13</v>
      </c>
      <c r="AI794" s="2" t="str">
        <f t="shared" si="101"/>
        <v/>
      </c>
      <c r="AJ794">
        <v>1.9999999999996501</v>
      </c>
      <c r="AK794">
        <v>3</v>
      </c>
      <c r="AL794">
        <v>59</v>
      </c>
      <c r="AM794" s="1">
        <v>1.15019E-13</v>
      </c>
      <c r="AN794" s="1">
        <v>3.41949E-13</v>
      </c>
      <c r="AO794" s="2" t="str">
        <f t="shared" si="102"/>
        <v/>
      </c>
      <c r="AP794">
        <v>1.9999999999996501</v>
      </c>
      <c r="AQ794">
        <v>3</v>
      </c>
      <c r="AR794">
        <v>59</v>
      </c>
      <c r="AS794" s="1">
        <v>1.15019E-13</v>
      </c>
      <c r="AT794" s="1">
        <v>3.41949E-13</v>
      </c>
      <c r="AU794" s="2" t="str">
        <f t="shared" si="103"/>
        <v/>
      </c>
    </row>
    <row r="795" spans="1:47" x14ac:dyDescent="0.2">
      <c r="A795" t="s">
        <v>30</v>
      </c>
      <c r="B795">
        <v>0</v>
      </c>
      <c r="C795">
        <v>1.5707963267948966</v>
      </c>
      <c r="D795">
        <v>-1.0887930451518011</v>
      </c>
      <c r="E795">
        <v>-1.0887930510408099</v>
      </c>
      <c r="F795">
        <v>3</v>
      </c>
      <c r="G795">
        <v>59</v>
      </c>
      <c r="H795" s="1">
        <v>1.8146400000000001E-9</v>
      </c>
      <c r="I795" s="1">
        <v>6.0408099999999999E-9</v>
      </c>
      <c r="J795" s="2" t="str">
        <f t="shared" si="96"/>
        <v>ALERT</v>
      </c>
      <c r="K795">
        <v>-1.0887930487402999</v>
      </c>
      <c r="L795">
        <v>3</v>
      </c>
      <c r="M795">
        <v>49</v>
      </c>
      <c r="N795" s="1">
        <v>1.3686E-9</v>
      </c>
      <c r="O795" s="1">
        <v>3.7403100000000003E-9</v>
      </c>
      <c r="P795" s="2" t="str">
        <f t="shared" si="97"/>
        <v>ALERT</v>
      </c>
      <c r="Q795">
        <v>-1.0887930505072301</v>
      </c>
      <c r="R795">
        <v>3</v>
      </c>
      <c r="S795">
        <v>58</v>
      </c>
      <c r="T795" s="1">
        <v>2.24825E-9</v>
      </c>
      <c r="U795" s="1">
        <v>5.5072399999999997E-9</v>
      </c>
      <c r="V795" s="2" t="str">
        <f t="shared" si="98"/>
        <v>WORSE</v>
      </c>
      <c r="W795">
        <v>-1.0887930487403099</v>
      </c>
      <c r="X795">
        <v>3</v>
      </c>
      <c r="Y795">
        <v>49</v>
      </c>
      <c r="Z795" s="1">
        <v>1.3686E-9</v>
      </c>
      <c r="AA795" s="1">
        <v>3.7403100000000003E-9</v>
      </c>
      <c r="AB795">
        <f t="shared" si="99"/>
        <v>9.9920072216264089E-15</v>
      </c>
      <c r="AC795" s="2" t="str">
        <f t="shared" si="100"/>
        <v>BETTER</v>
      </c>
      <c r="AD795">
        <v>-1.0887930505072301</v>
      </c>
      <c r="AE795">
        <v>3</v>
      </c>
      <c r="AF795">
        <v>58</v>
      </c>
      <c r="AG795" s="1">
        <v>2.24825E-9</v>
      </c>
      <c r="AH795" s="1">
        <v>5.5072399999999997E-9</v>
      </c>
      <c r="AI795" s="2" t="str">
        <f t="shared" si="101"/>
        <v>ALERT</v>
      </c>
      <c r="AJ795">
        <v>-1.0887930505072301</v>
      </c>
      <c r="AK795">
        <v>3</v>
      </c>
      <c r="AL795">
        <v>58</v>
      </c>
      <c r="AM795" s="1">
        <v>2.24825E-9</v>
      </c>
      <c r="AN795" s="1">
        <v>5.5072399999999997E-9</v>
      </c>
      <c r="AO795" s="2" t="str">
        <f t="shared" si="102"/>
        <v>WORSE</v>
      </c>
      <c r="AP795">
        <v>-1.0887930510408099</v>
      </c>
      <c r="AQ795">
        <v>3</v>
      </c>
      <c r="AR795">
        <v>59</v>
      </c>
      <c r="AS795" s="1">
        <v>1.8146400000000001E-9</v>
      </c>
      <c r="AT795" s="1">
        <v>6.0408099999999999E-9</v>
      </c>
      <c r="AU795" s="2" t="str">
        <f t="shared" si="103"/>
        <v/>
      </c>
    </row>
    <row r="796" spans="1:47" x14ac:dyDescent="0.2">
      <c r="A796" t="s">
        <v>31</v>
      </c>
      <c r="B796">
        <v>0</v>
      </c>
      <c r="C796">
        <v>1.5707963267948966</v>
      </c>
      <c r="D796">
        <v>2.2214414690791831</v>
      </c>
      <c r="E796">
        <v>2.2214669859132399</v>
      </c>
      <c r="F796">
        <v>6</v>
      </c>
      <c r="G796">
        <v>456</v>
      </c>
      <c r="H796" s="1">
        <v>5.9468100000000002E-6</v>
      </c>
      <c r="I796" s="1">
        <v>2.55169E-5</v>
      </c>
      <c r="J796" s="2" t="str">
        <f t="shared" si="96"/>
        <v>ALERT</v>
      </c>
      <c r="K796">
        <v>2.2214578478796798</v>
      </c>
      <c r="L796">
        <v>6</v>
      </c>
      <c r="M796">
        <v>397</v>
      </c>
      <c r="N796" s="1">
        <v>8.7354400000000005E-6</v>
      </c>
      <c r="O796" s="1">
        <v>1.63789E-5</v>
      </c>
      <c r="P796" s="2" t="str">
        <f t="shared" si="97"/>
        <v>ALERT</v>
      </c>
      <c r="Q796">
        <v>2.22145238080524</v>
      </c>
      <c r="R796">
        <v>6</v>
      </c>
      <c r="S796">
        <v>414</v>
      </c>
      <c r="T796" s="1">
        <v>8.8255099999999995E-6</v>
      </c>
      <c r="U796" s="1">
        <v>1.0911799999999999E-5</v>
      </c>
      <c r="V796" s="2" t="str">
        <f t="shared" si="98"/>
        <v>WORSE</v>
      </c>
      <c r="W796">
        <v>2.2214578478745599</v>
      </c>
      <c r="X796">
        <v>6</v>
      </c>
      <c r="Y796">
        <v>397</v>
      </c>
      <c r="Z796" s="1">
        <v>8.7354400000000005E-6</v>
      </c>
      <c r="AA796" s="1">
        <v>1.63789E-5</v>
      </c>
      <c r="AB796">
        <f t="shared" si="99"/>
        <v>5.1199045003613719E-12</v>
      </c>
      <c r="AC796" s="2" t="str">
        <f t="shared" si="100"/>
        <v>BETTER</v>
      </c>
      <c r="AD796">
        <v>2.22145238080524</v>
      </c>
      <c r="AE796">
        <v>6</v>
      </c>
      <c r="AF796">
        <v>414</v>
      </c>
      <c r="AG796" s="1">
        <v>8.8255099999999995E-6</v>
      </c>
      <c r="AH796" s="1">
        <v>1.0911799999999999E-5</v>
      </c>
      <c r="AI796" s="2" t="str">
        <f t="shared" si="101"/>
        <v>ALERT</v>
      </c>
      <c r="AJ796">
        <v>2.22145238080524</v>
      </c>
      <c r="AK796">
        <v>6</v>
      </c>
      <c r="AL796">
        <v>414</v>
      </c>
      <c r="AM796" s="1">
        <v>8.8255099999999995E-6</v>
      </c>
      <c r="AN796" s="1">
        <v>1.0911799999999999E-5</v>
      </c>
      <c r="AO796" s="2" t="str">
        <f t="shared" si="102"/>
        <v>WORSE</v>
      </c>
      <c r="AP796">
        <v>2.2214669858973499</v>
      </c>
      <c r="AQ796">
        <v>6</v>
      </c>
      <c r="AR796">
        <v>456</v>
      </c>
      <c r="AS796" s="1">
        <v>5.9468000000000004E-6</v>
      </c>
      <c r="AT796" s="1">
        <v>2.55169E-5</v>
      </c>
      <c r="AU796" s="2" t="str">
        <f t="shared" si="103"/>
        <v/>
      </c>
    </row>
    <row r="797" spans="1:47" x14ac:dyDescent="0.2">
      <c r="A797" t="s">
        <v>733</v>
      </c>
      <c r="B797">
        <v>-1</v>
      </c>
      <c r="C797">
        <v>10</v>
      </c>
      <c r="D797">
        <v>0.48239263924425102</v>
      </c>
      <c r="E797">
        <v>0.48239263925855203</v>
      </c>
      <c r="F797">
        <v>5</v>
      </c>
      <c r="G797">
        <v>221</v>
      </c>
      <c r="H797" s="1">
        <v>2.9192799999999999E-11</v>
      </c>
      <c r="I797" s="1">
        <v>2.5855200000000002E-10</v>
      </c>
      <c r="J797" s="2" t="str">
        <f t="shared" si="96"/>
        <v/>
      </c>
      <c r="K797">
        <v>0.482392639244349</v>
      </c>
      <c r="L797">
        <v>5</v>
      </c>
      <c r="M797">
        <v>199</v>
      </c>
      <c r="N797" s="1">
        <v>3.9857100000000001E-10</v>
      </c>
      <c r="O797" s="1">
        <v>2.4434899999999998E-10</v>
      </c>
      <c r="P797" s="2" t="str">
        <f t="shared" si="97"/>
        <v/>
      </c>
      <c r="Q797">
        <v>0.48239263925855203</v>
      </c>
      <c r="R797">
        <v>5</v>
      </c>
      <c r="S797">
        <v>221</v>
      </c>
      <c r="T797" s="1">
        <v>2.9192699999999999E-11</v>
      </c>
      <c r="U797" s="1">
        <v>2.5855200000000002E-10</v>
      </c>
      <c r="V797" s="2" t="str">
        <f t="shared" si="98"/>
        <v/>
      </c>
      <c r="W797">
        <v>0.482392639244348</v>
      </c>
      <c r="X797">
        <v>5</v>
      </c>
      <c r="Y797">
        <v>199</v>
      </c>
      <c r="Z797" s="1">
        <v>3.9857399999999998E-10</v>
      </c>
      <c r="AA797" s="1">
        <v>2.4434899999999998E-10</v>
      </c>
      <c r="AB797">
        <f t="shared" si="99"/>
        <v>9.9920072216264089E-16</v>
      </c>
      <c r="AC797" s="2" t="str">
        <f t="shared" si="100"/>
        <v>BETTER</v>
      </c>
      <c r="AD797">
        <v>0.48239263925855203</v>
      </c>
      <c r="AE797">
        <v>5</v>
      </c>
      <c r="AF797">
        <v>221</v>
      </c>
      <c r="AG797" s="1">
        <v>2.9192699999999999E-11</v>
      </c>
      <c r="AH797" s="1">
        <v>2.5855200000000002E-10</v>
      </c>
      <c r="AI797" s="2" t="str">
        <f t="shared" si="101"/>
        <v/>
      </c>
      <c r="AJ797">
        <v>0.48239263925855203</v>
      </c>
      <c r="AK797">
        <v>5</v>
      </c>
      <c r="AL797">
        <v>221</v>
      </c>
      <c r="AM797" s="1">
        <v>2.9192799999999999E-11</v>
      </c>
      <c r="AN797" s="1">
        <v>2.5855200000000002E-10</v>
      </c>
      <c r="AO797" s="2" t="str">
        <f t="shared" si="102"/>
        <v/>
      </c>
      <c r="AP797">
        <v>0.48239263925855203</v>
      </c>
      <c r="AQ797">
        <v>5</v>
      </c>
      <c r="AR797">
        <v>221</v>
      </c>
      <c r="AS797" s="1">
        <v>2.9192699999999999E-11</v>
      </c>
      <c r="AT797" s="1">
        <v>2.5855200000000002E-10</v>
      </c>
      <c r="AU797" s="2" t="str">
        <f t="shared" si="103"/>
        <v/>
      </c>
    </row>
    <row r="798" spans="1:47" x14ac:dyDescent="0.2">
      <c r="A798" t="s">
        <v>734</v>
      </c>
      <c r="B798">
        <v>0</v>
      </c>
      <c r="C798">
        <v>2</v>
      </c>
      <c r="D798">
        <v>3.1415926535897931</v>
      </c>
      <c r="E798">
        <v>3.1415926535867098</v>
      </c>
      <c r="F798">
        <v>3</v>
      </c>
      <c r="G798">
        <v>56</v>
      </c>
      <c r="H798" s="1">
        <v>9.64344E-13</v>
      </c>
      <c r="I798" s="1">
        <v>4.1328499999999998E-10</v>
      </c>
      <c r="J798" s="2" t="str">
        <f t="shared" si="96"/>
        <v/>
      </c>
      <c r="K798">
        <v>3.1415926535897798</v>
      </c>
      <c r="L798">
        <v>3</v>
      </c>
      <c r="M798">
        <v>49</v>
      </c>
      <c r="N798" s="1">
        <v>1.8859999999999998E-12</v>
      </c>
      <c r="O798" s="1">
        <v>4.1021199999999999E-10</v>
      </c>
      <c r="P798" s="2" t="str">
        <f t="shared" si="97"/>
        <v/>
      </c>
      <c r="Q798">
        <v>3.1415926535867098</v>
      </c>
      <c r="R798">
        <v>3</v>
      </c>
      <c r="S798">
        <v>56</v>
      </c>
      <c r="T798" s="1">
        <v>9.64344E-13</v>
      </c>
      <c r="U798" s="1">
        <v>4.1328499999999998E-10</v>
      </c>
      <c r="V798" s="2" t="str">
        <f t="shared" si="98"/>
        <v/>
      </c>
      <c r="W798">
        <v>3.1415926535897798</v>
      </c>
      <c r="X798">
        <v>3</v>
      </c>
      <c r="Y798">
        <v>49</v>
      </c>
      <c r="Z798" s="1">
        <v>1.8858599999999998E-12</v>
      </c>
      <c r="AA798" s="1">
        <v>4.1021199999999999E-10</v>
      </c>
      <c r="AB798">
        <f t="shared" si="99"/>
        <v>0</v>
      </c>
      <c r="AC798" s="2" t="str">
        <f t="shared" si="100"/>
        <v>BETTER</v>
      </c>
      <c r="AD798">
        <v>3.1415926535867098</v>
      </c>
      <c r="AE798">
        <v>3</v>
      </c>
      <c r="AF798">
        <v>56</v>
      </c>
      <c r="AG798" s="1">
        <v>9.64344E-13</v>
      </c>
      <c r="AH798" s="1">
        <v>4.1328499999999998E-10</v>
      </c>
      <c r="AI798" s="2" t="str">
        <f t="shared" si="101"/>
        <v/>
      </c>
      <c r="AJ798">
        <v>3.1415926535867098</v>
      </c>
      <c r="AK798">
        <v>3</v>
      </c>
      <c r="AL798">
        <v>56</v>
      </c>
      <c r="AM798" s="1">
        <v>9.64344E-13</v>
      </c>
      <c r="AN798" s="1">
        <v>4.1328499999999998E-10</v>
      </c>
      <c r="AO798" s="2" t="str">
        <f t="shared" si="102"/>
        <v/>
      </c>
      <c r="AP798">
        <v>3.1415926535867098</v>
      </c>
      <c r="AQ798">
        <v>3</v>
      </c>
      <c r="AR798">
        <v>56</v>
      </c>
      <c r="AS798" s="1">
        <v>9.64344E-13</v>
      </c>
      <c r="AT798" s="1">
        <v>4.1328499999999998E-10</v>
      </c>
      <c r="AU798" s="2" t="str">
        <f t="shared" si="103"/>
        <v/>
      </c>
    </row>
    <row r="799" spans="1:47" x14ac:dyDescent="0.2">
      <c r="A799" t="s">
        <v>735</v>
      </c>
      <c r="B799">
        <v>-1</v>
      </c>
      <c r="C799">
        <v>1</v>
      </c>
      <c r="D799">
        <v>2.20334573182474</v>
      </c>
      <c r="E799">
        <v>2.2033457318246898</v>
      </c>
      <c r="F799">
        <v>3</v>
      </c>
      <c r="G799">
        <v>53</v>
      </c>
      <c r="H799" s="1">
        <v>4.99849E-14</v>
      </c>
      <c r="I799" s="1">
        <v>1.75305E-10</v>
      </c>
      <c r="J799" s="2" t="str">
        <f t="shared" si="96"/>
        <v/>
      </c>
      <c r="K799">
        <v>2.20334573182474</v>
      </c>
      <c r="L799">
        <v>3</v>
      </c>
      <c r="M799">
        <v>49</v>
      </c>
      <c r="N799" s="1">
        <v>1.0796999999999999E-11</v>
      </c>
      <c r="O799" s="1">
        <v>1.7525599999999999E-10</v>
      </c>
      <c r="P799" s="2" t="str">
        <f t="shared" si="97"/>
        <v/>
      </c>
      <c r="Q799">
        <v>2.2033457318246898</v>
      </c>
      <c r="R799">
        <v>3</v>
      </c>
      <c r="S799">
        <v>53</v>
      </c>
      <c r="T799" s="1">
        <v>4.99849E-14</v>
      </c>
      <c r="U799" s="1">
        <v>1.75305E-10</v>
      </c>
      <c r="V799" s="2" t="str">
        <f t="shared" si="98"/>
        <v/>
      </c>
      <c r="W799">
        <v>2.20334573182474</v>
      </c>
      <c r="X799">
        <v>3</v>
      </c>
      <c r="Y799">
        <v>49</v>
      </c>
      <c r="Z799" s="1">
        <v>1.0796700000000001E-11</v>
      </c>
      <c r="AA799" s="1">
        <v>1.7525500000000001E-10</v>
      </c>
      <c r="AB799">
        <f t="shared" si="99"/>
        <v>0</v>
      </c>
      <c r="AC799" s="2" t="str">
        <f t="shared" si="100"/>
        <v>BETTER</v>
      </c>
      <c r="AD799">
        <v>2.2033457318246898</v>
      </c>
      <c r="AE799">
        <v>3</v>
      </c>
      <c r="AF799">
        <v>53</v>
      </c>
      <c r="AG799" s="1">
        <v>4.99849E-14</v>
      </c>
      <c r="AH799" s="1">
        <v>1.75305E-10</v>
      </c>
      <c r="AI799" s="2" t="str">
        <f t="shared" si="101"/>
        <v/>
      </c>
      <c r="AJ799">
        <v>2.2033457318246898</v>
      </c>
      <c r="AK799">
        <v>3</v>
      </c>
      <c r="AL799">
        <v>53</v>
      </c>
      <c r="AM799" s="1">
        <v>4.99849E-14</v>
      </c>
      <c r="AN799" s="1">
        <v>1.75305E-10</v>
      </c>
      <c r="AO799" s="2" t="str">
        <f t="shared" si="102"/>
        <v/>
      </c>
      <c r="AP799">
        <v>2.2033457318246898</v>
      </c>
      <c r="AQ799">
        <v>3</v>
      </c>
      <c r="AR799">
        <v>53</v>
      </c>
      <c r="AS799" s="1">
        <v>4.99849E-14</v>
      </c>
      <c r="AT799" s="1">
        <v>1.75305E-10</v>
      </c>
      <c r="AU799" s="2" t="str">
        <f t="shared" si="103"/>
        <v/>
      </c>
    </row>
    <row r="800" spans="1:47" x14ac:dyDescent="0.2">
      <c r="A800" t="s">
        <v>736</v>
      </c>
      <c r="B800">
        <v>7.8125E-3</v>
      </c>
      <c r="C800">
        <v>2.0078125</v>
      </c>
      <c r="D800">
        <v>1.33141604946398</v>
      </c>
      <c r="E800">
        <v>1.3336016890389499</v>
      </c>
      <c r="F800">
        <v>6</v>
      </c>
      <c r="G800">
        <v>409</v>
      </c>
      <c r="H800" s="1">
        <v>3.8146299999999999E-8</v>
      </c>
      <c r="I800">
        <v>2.18564E-3</v>
      </c>
      <c r="J800" s="2" t="str">
        <f t="shared" si="96"/>
        <v>ALERT</v>
      </c>
      <c r="K800">
        <v>1.3336763957690501</v>
      </c>
      <c r="L800">
        <v>6</v>
      </c>
      <c r="M800">
        <v>399</v>
      </c>
      <c r="N800">
        <v>5.0728299999999997E-4</v>
      </c>
      <c r="O800">
        <v>2.2603499999999999E-3</v>
      </c>
      <c r="P800" s="2" t="str">
        <f t="shared" si="97"/>
        <v>ALERT</v>
      </c>
      <c r="Q800">
        <v>1.3336016890389499</v>
      </c>
      <c r="R800">
        <v>6</v>
      </c>
      <c r="S800">
        <v>409</v>
      </c>
      <c r="T800" s="1">
        <v>3.8146299999999999E-8</v>
      </c>
      <c r="U800">
        <v>2.18564E-3</v>
      </c>
      <c r="V800" s="2" t="str">
        <f t="shared" si="98"/>
        <v/>
      </c>
      <c r="W800">
        <v>1.3336763957690601</v>
      </c>
      <c r="X800">
        <v>6</v>
      </c>
      <c r="Y800">
        <v>399</v>
      </c>
      <c r="Z800">
        <v>5.0728299999999997E-4</v>
      </c>
      <c r="AA800">
        <v>2.2603499999999999E-3</v>
      </c>
      <c r="AB800">
        <f t="shared" si="99"/>
        <v>9.9920072216264089E-15</v>
      </c>
      <c r="AC800" s="2" t="str">
        <f t="shared" si="100"/>
        <v>BETTER</v>
      </c>
      <c r="AD800">
        <v>1.3336016890389499</v>
      </c>
      <c r="AE800">
        <v>6</v>
      </c>
      <c r="AF800">
        <v>409</v>
      </c>
      <c r="AG800" s="1">
        <v>3.8146299999999999E-8</v>
      </c>
      <c r="AH800">
        <v>2.18564E-3</v>
      </c>
      <c r="AI800" s="2" t="str">
        <f t="shared" si="101"/>
        <v>ALERT</v>
      </c>
      <c r="AJ800">
        <v>1.3336016890389499</v>
      </c>
      <c r="AK800">
        <v>6</v>
      </c>
      <c r="AL800">
        <v>409</v>
      </c>
      <c r="AM800" s="1">
        <v>3.8146299999999999E-8</v>
      </c>
      <c r="AN800">
        <v>2.18564E-3</v>
      </c>
      <c r="AO800" s="2" t="str">
        <f t="shared" si="102"/>
        <v/>
      </c>
      <c r="AP800">
        <v>1.3336016890389499</v>
      </c>
      <c r="AQ800">
        <v>6</v>
      </c>
      <c r="AR800">
        <v>409</v>
      </c>
      <c r="AS800" s="1">
        <v>3.8146299999999999E-8</v>
      </c>
      <c r="AT800">
        <v>2.18564E-3</v>
      </c>
      <c r="AU800" s="2" t="str">
        <f t="shared" si="103"/>
        <v/>
      </c>
    </row>
    <row r="801" spans="1:47" x14ac:dyDescent="0.2">
      <c r="A801" t="s">
        <v>737</v>
      </c>
      <c r="B801">
        <v>0</v>
      </c>
      <c r="C801">
        <v>1</v>
      </c>
      <c r="D801">
        <v>1.7777777777777777</v>
      </c>
      <c r="E801">
        <v>1.77777777777771</v>
      </c>
      <c r="F801">
        <v>3</v>
      </c>
      <c r="G801">
        <v>61</v>
      </c>
      <c r="H801" s="1">
        <v>2.7353099999999999E-14</v>
      </c>
      <c r="I801" s="1">
        <v>2.22282E-10</v>
      </c>
      <c r="J801" s="2" t="str">
        <f t="shared" si="96"/>
        <v/>
      </c>
      <c r="K801">
        <v>1.77777777738211</v>
      </c>
      <c r="L801">
        <v>3</v>
      </c>
      <c r="M801">
        <v>49</v>
      </c>
      <c r="N801" s="1">
        <v>2.06092E-10</v>
      </c>
      <c r="O801" s="1">
        <v>6.1788399999999997E-10</v>
      </c>
      <c r="P801" s="2" t="str">
        <f t="shared" si="97"/>
        <v/>
      </c>
      <c r="Q801">
        <v>1.77777777777771</v>
      </c>
      <c r="R801">
        <v>3</v>
      </c>
      <c r="S801">
        <v>61</v>
      </c>
      <c r="T801" s="1">
        <v>2.7353099999999999E-14</v>
      </c>
      <c r="U801" s="1">
        <v>2.22282E-10</v>
      </c>
      <c r="V801" s="2" t="str">
        <f t="shared" si="98"/>
        <v/>
      </c>
      <c r="W801">
        <v>1.7777777773872501</v>
      </c>
      <c r="X801">
        <v>3</v>
      </c>
      <c r="Y801">
        <v>49</v>
      </c>
      <c r="Z801" s="1">
        <v>2.08961E-10</v>
      </c>
      <c r="AA801" s="1">
        <v>6.1274600000000005E-10</v>
      </c>
      <c r="AB801">
        <f t="shared" si="99"/>
        <v>5.1401105594095498E-12</v>
      </c>
      <c r="AC801" s="2" t="str">
        <f t="shared" si="100"/>
        <v>BETTER</v>
      </c>
      <c r="AD801">
        <v>1.77777777777771</v>
      </c>
      <c r="AE801">
        <v>3</v>
      </c>
      <c r="AF801">
        <v>61</v>
      </c>
      <c r="AG801" s="1">
        <v>2.7353099999999999E-14</v>
      </c>
      <c r="AH801" s="1">
        <v>2.22282E-10</v>
      </c>
      <c r="AI801" s="2" t="str">
        <f t="shared" si="101"/>
        <v/>
      </c>
      <c r="AJ801">
        <v>1.77777777777771</v>
      </c>
      <c r="AK801">
        <v>3</v>
      </c>
      <c r="AL801">
        <v>61</v>
      </c>
      <c r="AM801" s="1">
        <v>2.7353099999999999E-14</v>
      </c>
      <c r="AN801" s="1">
        <v>2.22282E-10</v>
      </c>
      <c r="AO801" s="2" t="str">
        <f t="shared" si="102"/>
        <v/>
      </c>
      <c r="AP801">
        <v>1.77777777777771</v>
      </c>
      <c r="AQ801">
        <v>3</v>
      </c>
      <c r="AR801">
        <v>61</v>
      </c>
      <c r="AS801" s="1">
        <v>2.7353099999999999E-14</v>
      </c>
      <c r="AT801" s="1">
        <v>2.22282E-10</v>
      </c>
      <c r="AU801" s="2" t="str">
        <f t="shared" si="103"/>
        <v/>
      </c>
    </row>
    <row r="802" spans="1:47" x14ac:dyDescent="0.2">
      <c r="A802" t="s">
        <v>738</v>
      </c>
      <c r="B802">
        <v>0</v>
      </c>
      <c r="C802">
        <v>3</v>
      </c>
      <c r="D802">
        <v>0.82307879368223602</v>
      </c>
      <c r="E802">
        <v>0.823078793681987</v>
      </c>
      <c r="F802">
        <v>3</v>
      </c>
      <c r="G802">
        <v>63</v>
      </c>
      <c r="H802" s="1">
        <v>3.01674E-13</v>
      </c>
      <c r="I802" s="1">
        <v>3.1801199999999999E-10</v>
      </c>
      <c r="J802" s="2" t="str">
        <f t="shared" si="96"/>
        <v/>
      </c>
      <c r="K802">
        <v>0.82307871678161004</v>
      </c>
      <c r="L802">
        <v>3</v>
      </c>
      <c r="M802">
        <v>49</v>
      </c>
      <c r="N802" s="1">
        <v>7.6009099999999995E-8</v>
      </c>
      <c r="O802" s="1">
        <v>7.7218400000000005E-8</v>
      </c>
      <c r="P802" s="2" t="str">
        <f t="shared" si="97"/>
        <v>ALERT</v>
      </c>
      <c r="Q802">
        <v>0.823078793681987</v>
      </c>
      <c r="R802">
        <v>3</v>
      </c>
      <c r="S802">
        <v>63</v>
      </c>
      <c r="T802" s="1">
        <v>3.01674E-13</v>
      </c>
      <c r="U802" s="1">
        <v>3.1801199999999999E-10</v>
      </c>
      <c r="V802" s="2" t="str">
        <f t="shared" si="98"/>
        <v/>
      </c>
      <c r="W802">
        <v>0.82307871678175004</v>
      </c>
      <c r="X802">
        <v>3</v>
      </c>
      <c r="Y802">
        <v>49</v>
      </c>
      <c r="Z802" s="1">
        <v>7.60092E-8</v>
      </c>
      <c r="AA802" s="1">
        <v>7.7218199999999995E-8</v>
      </c>
      <c r="AB802">
        <f t="shared" si="99"/>
        <v>1.3999912340523224E-13</v>
      </c>
      <c r="AC802" s="2" t="str">
        <f t="shared" si="100"/>
        <v>BETTER</v>
      </c>
      <c r="AD802">
        <v>0.823078793681987</v>
      </c>
      <c r="AE802">
        <v>3</v>
      </c>
      <c r="AF802">
        <v>63</v>
      </c>
      <c r="AG802" s="1">
        <v>3.01674E-13</v>
      </c>
      <c r="AH802" s="1">
        <v>3.1801199999999999E-10</v>
      </c>
      <c r="AI802" s="2" t="str">
        <f t="shared" si="101"/>
        <v/>
      </c>
      <c r="AJ802">
        <v>0.823078793681987</v>
      </c>
      <c r="AK802">
        <v>3</v>
      </c>
      <c r="AL802">
        <v>63</v>
      </c>
      <c r="AM802" s="1">
        <v>3.01674E-13</v>
      </c>
      <c r="AN802" s="1">
        <v>3.1801199999999999E-10</v>
      </c>
      <c r="AO802" s="2" t="str">
        <f t="shared" si="102"/>
        <v/>
      </c>
      <c r="AP802">
        <v>0.823078793681987</v>
      </c>
      <c r="AQ802">
        <v>3</v>
      </c>
      <c r="AR802">
        <v>63</v>
      </c>
      <c r="AS802" s="1">
        <v>3.01674E-13</v>
      </c>
      <c r="AT802" s="1">
        <v>3.1801199999999999E-10</v>
      </c>
      <c r="AU802" s="2" t="str">
        <f t="shared" si="103"/>
        <v/>
      </c>
    </row>
    <row r="803" spans="1:47" x14ac:dyDescent="0.2">
      <c r="A803" t="s">
        <v>739</v>
      </c>
      <c r="B803">
        <v>0</v>
      </c>
      <c r="C803">
        <v>3</v>
      </c>
      <c r="D803">
        <v>0.99446216928561748</v>
      </c>
      <c r="E803">
        <v>0.99446216928558395</v>
      </c>
      <c r="F803">
        <v>3</v>
      </c>
      <c r="G803">
        <v>56</v>
      </c>
      <c r="H803" s="1">
        <v>2.05572E-11</v>
      </c>
      <c r="I803" s="1">
        <v>2.85585E-10</v>
      </c>
      <c r="J803" s="2" t="str">
        <f t="shared" si="96"/>
        <v/>
      </c>
      <c r="K803">
        <v>0.99446216928561704</v>
      </c>
      <c r="L803">
        <v>4</v>
      </c>
      <c r="M803">
        <v>99</v>
      </c>
      <c r="N803" s="1">
        <v>4.4656200000000004E-16</v>
      </c>
      <c r="O803" s="1">
        <v>2.8561799999999997E-10</v>
      </c>
      <c r="P803" s="2" t="str">
        <f t="shared" si="97"/>
        <v/>
      </c>
      <c r="Q803">
        <v>0.99446216928558395</v>
      </c>
      <c r="R803">
        <v>3</v>
      </c>
      <c r="S803">
        <v>56</v>
      </c>
      <c r="T803" s="1">
        <v>2.05572E-11</v>
      </c>
      <c r="U803" s="1">
        <v>2.85585E-10</v>
      </c>
      <c r="V803" s="2" t="str">
        <f t="shared" si="98"/>
        <v/>
      </c>
      <c r="W803">
        <v>0.99446216928561804</v>
      </c>
      <c r="X803">
        <v>4</v>
      </c>
      <c r="Y803">
        <v>99</v>
      </c>
      <c r="Z803" s="1">
        <v>5.5820300000000003E-16</v>
      </c>
      <c r="AA803" s="1">
        <v>2.8561799999999997E-10</v>
      </c>
      <c r="AB803">
        <f t="shared" si="99"/>
        <v>9.9920072216264089E-16</v>
      </c>
      <c r="AC803" s="2" t="str">
        <f t="shared" si="100"/>
        <v>BETTER</v>
      </c>
      <c r="AD803">
        <v>0.99446216928558395</v>
      </c>
      <c r="AE803">
        <v>3</v>
      </c>
      <c r="AF803">
        <v>56</v>
      </c>
      <c r="AG803" s="1">
        <v>2.05572E-11</v>
      </c>
      <c r="AH803" s="1">
        <v>2.85585E-10</v>
      </c>
      <c r="AI803" s="2" t="str">
        <f t="shared" si="101"/>
        <v/>
      </c>
      <c r="AJ803">
        <v>0.99446216928558395</v>
      </c>
      <c r="AK803">
        <v>3</v>
      </c>
      <c r="AL803">
        <v>56</v>
      </c>
      <c r="AM803" s="1">
        <v>2.05572E-11</v>
      </c>
      <c r="AN803" s="1">
        <v>2.85585E-10</v>
      </c>
      <c r="AO803" s="2" t="str">
        <f t="shared" si="102"/>
        <v/>
      </c>
      <c r="AP803">
        <v>0.99446216928558395</v>
      </c>
      <c r="AQ803">
        <v>3</v>
      </c>
      <c r="AR803">
        <v>56</v>
      </c>
      <c r="AS803" s="1">
        <v>2.05572E-11</v>
      </c>
      <c r="AT803" s="1">
        <v>2.85585E-10</v>
      </c>
      <c r="AU803" s="2" t="str">
        <f t="shared" si="103"/>
        <v/>
      </c>
    </row>
    <row r="804" spans="1:47" x14ac:dyDescent="0.2">
      <c r="A804" t="s">
        <v>194</v>
      </c>
      <c r="B804">
        <v>-1</v>
      </c>
      <c r="C804">
        <v>0.5</v>
      </c>
      <c r="D804">
        <v>0.66666666666666674</v>
      </c>
      <c r="E804">
        <v>0.66666666407650499</v>
      </c>
      <c r="F804">
        <v>3</v>
      </c>
      <c r="G804">
        <v>59</v>
      </c>
      <c r="H804" s="1">
        <v>8.8828700000000002E-10</v>
      </c>
      <c r="I804" s="1">
        <v>2.9234899999999998E-9</v>
      </c>
      <c r="J804" s="2" t="str">
        <f t="shared" si="96"/>
        <v/>
      </c>
      <c r="K804">
        <v>0.66666664218847504</v>
      </c>
      <c r="L804">
        <v>3</v>
      </c>
      <c r="M804">
        <v>49</v>
      </c>
      <c r="N804" s="1">
        <v>2.9831499999999998E-8</v>
      </c>
      <c r="O804" s="1">
        <v>2.48115E-8</v>
      </c>
      <c r="P804" s="2" t="str">
        <f t="shared" si="97"/>
        <v>ALERT</v>
      </c>
      <c r="Q804">
        <v>0.666666664076071</v>
      </c>
      <c r="R804">
        <v>3</v>
      </c>
      <c r="S804">
        <v>59</v>
      </c>
      <c r="T804" s="1">
        <v>8.8833800000000004E-10</v>
      </c>
      <c r="U804" s="1">
        <v>2.9239299999999998E-9</v>
      </c>
      <c r="V804" s="2" t="str">
        <f t="shared" si="98"/>
        <v>BETTER</v>
      </c>
      <c r="W804">
        <v>0.66666664218852001</v>
      </c>
      <c r="X804">
        <v>3</v>
      </c>
      <c r="Y804">
        <v>49</v>
      </c>
      <c r="Z804" s="1">
        <v>2.9831499999999998E-8</v>
      </c>
      <c r="AA804" s="1">
        <v>2.48115E-8</v>
      </c>
      <c r="AB804">
        <f t="shared" si="99"/>
        <v>4.496403249731884E-14</v>
      </c>
      <c r="AC804" s="2" t="str">
        <f t="shared" si="100"/>
        <v>BETTER</v>
      </c>
      <c r="AD804">
        <v>0.666666664076071</v>
      </c>
      <c r="AE804">
        <v>3</v>
      </c>
      <c r="AF804">
        <v>59</v>
      </c>
      <c r="AG804" s="1">
        <v>8.8833800000000004E-10</v>
      </c>
      <c r="AH804" s="1">
        <v>2.9239299999999998E-9</v>
      </c>
      <c r="AI804" s="2" t="str">
        <f t="shared" si="101"/>
        <v/>
      </c>
      <c r="AJ804">
        <v>0.66666666407650499</v>
      </c>
      <c r="AK804">
        <v>3</v>
      </c>
      <c r="AL804">
        <v>59</v>
      </c>
      <c r="AM804" s="1">
        <v>8.8828700000000002E-10</v>
      </c>
      <c r="AN804" s="1">
        <v>2.9234899999999998E-9</v>
      </c>
      <c r="AO804" s="2" t="str">
        <f t="shared" si="102"/>
        <v/>
      </c>
      <c r="AP804">
        <v>0.666666664076071</v>
      </c>
      <c r="AQ804">
        <v>3</v>
      </c>
      <c r="AR804">
        <v>59</v>
      </c>
      <c r="AS804" s="1">
        <v>8.8833800000000004E-10</v>
      </c>
      <c r="AT804" s="1">
        <v>2.9239299999999998E-9</v>
      </c>
      <c r="AU804" s="2" t="str">
        <f t="shared" si="103"/>
        <v>BETTER</v>
      </c>
    </row>
    <row r="805" spans="1:47" x14ac:dyDescent="0.2">
      <c r="A805" t="s">
        <v>219</v>
      </c>
      <c r="B805">
        <v>-1</v>
      </c>
      <c r="C805">
        <v>0.5</v>
      </c>
      <c r="D805">
        <v>0.80449889052211465</v>
      </c>
      <c r="E805">
        <v>0.80449889052147805</v>
      </c>
      <c r="F805">
        <v>3</v>
      </c>
      <c r="G805">
        <v>55</v>
      </c>
      <c r="H805" s="1">
        <v>8.3836100000000005E-13</v>
      </c>
      <c r="I805" s="1">
        <v>4.7852200000000004E-10</v>
      </c>
      <c r="J805" s="2" t="str">
        <f t="shared" si="96"/>
        <v/>
      </c>
      <c r="K805">
        <v>0.80449889052211299</v>
      </c>
      <c r="L805">
        <v>3</v>
      </c>
      <c r="M805">
        <v>49</v>
      </c>
      <c r="N805" s="1">
        <v>1.51222E-12</v>
      </c>
      <c r="O805" s="1">
        <v>4.7788599999999996E-10</v>
      </c>
      <c r="P805" s="2" t="str">
        <f t="shared" si="97"/>
        <v/>
      </c>
      <c r="Q805">
        <v>0.80449889052147805</v>
      </c>
      <c r="R805">
        <v>3</v>
      </c>
      <c r="S805">
        <v>55</v>
      </c>
      <c r="T805" s="1">
        <v>8.3836100000000005E-13</v>
      </c>
      <c r="U805" s="1">
        <v>4.7852200000000004E-10</v>
      </c>
      <c r="V805" s="2" t="str">
        <f t="shared" si="98"/>
        <v/>
      </c>
      <c r="W805">
        <v>0.80449889052211299</v>
      </c>
      <c r="X805">
        <v>3</v>
      </c>
      <c r="Y805">
        <v>49</v>
      </c>
      <c r="Z805" s="1">
        <v>1.5120900000000001E-12</v>
      </c>
      <c r="AA805" s="1">
        <v>4.7788599999999996E-10</v>
      </c>
      <c r="AB805">
        <f t="shared" si="99"/>
        <v>0</v>
      </c>
      <c r="AC805" s="2" t="str">
        <f t="shared" si="100"/>
        <v>BETTER</v>
      </c>
      <c r="AD805">
        <v>0.80449889052147805</v>
      </c>
      <c r="AE805">
        <v>3</v>
      </c>
      <c r="AF805">
        <v>55</v>
      </c>
      <c r="AG805" s="1">
        <v>8.3836100000000005E-13</v>
      </c>
      <c r="AH805" s="1">
        <v>4.7852200000000004E-10</v>
      </c>
      <c r="AI805" s="2" t="str">
        <f t="shared" si="101"/>
        <v/>
      </c>
      <c r="AJ805">
        <v>0.80449889052147805</v>
      </c>
      <c r="AK805">
        <v>3</v>
      </c>
      <c r="AL805">
        <v>55</v>
      </c>
      <c r="AM805" s="1">
        <v>8.3836100000000005E-13</v>
      </c>
      <c r="AN805" s="1">
        <v>4.7852200000000004E-10</v>
      </c>
      <c r="AO805" s="2" t="str">
        <f t="shared" si="102"/>
        <v/>
      </c>
      <c r="AP805">
        <v>0.80449889052147805</v>
      </c>
      <c r="AQ805">
        <v>3</v>
      </c>
      <c r="AR805">
        <v>55</v>
      </c>
      <c r="AS805" s="1">
        <v>8.3836100000000005E-13</v>
      </c>
      <c r="AT805" s="1">
        <v>4.7852200000000004E-10</v>
      </c>
      <c r="AU805" s="2" t="str">
        <f t="shared" si="103"/>
        <v/>
      </c>
    </row>
    <row r="806" spans="1:47" x14ac:dyDescent="0.2">
      <c r="A806" t="s">
        <v>220</v>
      </c>
      <c r="B806">
        <v>-1</v>
      </c>
      <c r="C806">
        <v>1</v>
      </c>
      <c r="D806">
        <v>1</v>
      </c>
      <c r="E806">
        <v>0.99999999999902001</v>
      </c>
      <c r="F806">
        <v>3</v>
      </c>
      <c r="G806">
        <v>55</v>
      </c>
      <c r="H806" s="1">
        <v>5.5318900000000002E-10</v>
      </c>
      <c r="I806" s="1">
        <v>9.7966100000000006E-13</v>
      </c>
      <c r="J806" s="2" t="str">
        <f t="shared" si="96"/>
        <v/>
      </c>
      <c r="K806">
        <v>0.999999999999999</v>
      </c>
      <c r="L806">
        <v>4</v>
      </c>
      <c r="M806">
        <v>99</v>
      </c>
      <c r="N806" s="1">
        <v>1.4854800000000001E-11</v>
      </c>
      <c r="O806" s="1">
        <v>8.8817800000000003E-16</v>
      </c>
      <c r="P806" s="2" t="str">
        <f t="shared" si="97"/>
        <v/>
      </c>
      <c r="Q806">
        <v>0.99999999999902001</v>
      </c>
      <c r="R806">
        <v>3</v>
      </c>
      <c r="S806">
        <v>55</v>
      </c>
      <c r="T806" s="1">
        <v>5.5318900000000002E-10</v>
      </c>
      <c r="U806" s="1">
        <v>9.7966100000000006E-13</v>
      </c>
      <c r="V806" s="2" t="str">
        <f t="shared" si="98"/>
        <v/>
      </c>
      <c r="W806">
        <v>0.999999999999999</v>
      </c>
      <c r="X806">
        <v>4</v>
      </c>
      <c r="Y806">
        <v>99</v>
      </c>
      <c r="Z806" s="1">
        <v>1.48542E-11</v>
      </c>
      <c r="AA806" s="1">
        <v>3.33067E-16</v>
      </c>
      <c r="AB806">
        <f t="shared" si="99"/>
        <v>0</v>
      </c>
      <c r="AC806" s="2" t="str">
        <f t="shared" si="100"/>
        <v>BETTER</v>
      </c>
      <c r="AD806">
        <v>0.99999999999902001</v>
      </c>
      <c r="AE806">
        <v>3</v>
      </c>
      <c r="AF806">
        <v>55</v>
      </c>
      <c r="AG806" s="1">
        <v>5.5318900000000002E-10</v>
      </c>
      <c r="AH806" s="1">
        <v>9.7966100000000006E-13</v>
      </c>
      <c r="AI806" s="2" t="str">
        <f t="shared" si="101"/>
        <v/>
      </c>
      <c r="AJ806">
        <v>0.99999999999902001</v>
      </c>
      <c r="AK806">
        <v>3</v>
      </c>
      <c r="AL806">
        <v>55</v>
      </c>
      <c r="AM806" s="1">
        <v>5.5318900000000002E-10</v>
      </c>
      <c r="AN806" s="1">
        <v>9.7966100000000006E-13</v>
      </c>
      <c r="AO806" s="2" t="str">
        <f t="shared" si="102"/>
        <v/>
      </c>
      <c r="AP806">
        <v>0.99999999999902001</v>
      </c>
      <c r="AQ806">
        <v>3</v>
      </c>
      <c r="AR806">
        <v>55</v>
      </c>
      <c r="AS806" s="1">
        <v>5.5318900000000002E-10</v>
      </c>
      <c r="AT806" s="1">
        <v>9.7966100000000006E-13</v>
      </c>
      <c r="AU806" s="2" t="str">
        <f t="shared" si="103"/>
        <v/>
      </c>
    </row>
    <row r="807" spans="1:47" x14ac:dyDescent="0.2">
      <c r="A807" t="s">
        <v>220</v>
      </c>
      <c r="B807">
        <v>0</v>
      </c>
      <c r="C807">
        <v>1</v>
      </c>
      <c r="D807">
        <v>0.5</v>
      </c>
      <c r="E807">
        <v>0.499999999999999</v>
      </c>
      <c r="F807">
        <v>3</v>
      </c>
      <c r="G807">
        <v>58</v>
      </c>
      <c r="H807" s="1">
        <v>2.7533500000000001E-14</v>
      </c>
      <c r="I807" s="1">
        <v>1.11022E-16</v>
      </c>
      <c r="J807" s="2" t="str">
        <f t="shared" si="96"/>
        <v/>
      </c>
      <c r="K807">
        <v>0.499999999999998</v>
      </c>
      <c r="L807">
        <v>3</v>
      </c>
      <c r="M807">
        <v>49</v>
      </c>
      <c r="N807" s="1">
        <v>3.6731600000000002E-9</v>
      </c>
      <c r="O807" s="1">
        <v>1.2767600000000001E-15</v>
      </c>
      <c r="P807" s="2" t="str">
        <f t="shared" si="97"/>
        <v/>
      </c>
      <c r="Q807">
        <v>0.499999999999999</v>
      </c>
      <c r="R807">
        <v>3</v>
      </c>
      <c r="S807">
        <v>58</v>
      </c>
      <c r="T807" s="1">
        <v>2.7533500000000001E-14</v>
      </c>
      <c r="U807" s="1">
        <v>1.11022E-16</v>
      </c>
      <c r="V807" s="2" t="str">
        <f t="shared" si="98"/>
        <v/>
      </c>
      <c r="W807">
        <v>0.499999999999998</v>
      </c>
      <c r="X807">
        <v>3</v>
      </c>
      <c r="Y807">
        <v>49</v>
      </c>
      <c r="Z807" s="1">
        <v>3.6731600000000002E-9</v>
      </c>
      <c r="AA807" s="1">
        <v>1.1102199999999999E-15</v>
      </c>
      <c r="AB807">
        <f t="shared" si="99"/>
        <v>0</v>
      </c>
      <c r="AC807" s="2" t="str">
        <f t="shared" si="100"/>
        <v>BETTER</v>
      </c>
      <c r="AD807">
        <v>0.499999999999999</v>
      </c>
      <c r="AE807">
        <v>3</v>
      </c>
      <c r="AF807">
        <v>58</v>
      </c>
      <c r="AG807" s="1">
        <v>2.7533500000000001E-14</v>
      </c>
      <c r="AH807" s="1">
        <v>1.11022E-16</v>
      </c>
      <c r="AI807" s="2" t="str">
        <f t="shared" si="101"/>
        <v/>
      </c>
      <c r="AJ807">
        <v>0.499999999999999</v>
      </c>
      <c r="AK807">
        <v>3</v>
      </c>
      <c r="AL807">
        <v>58</v>
      </c>
      <c r="AM807" s="1">
        <v>2.7533500000000001E-14</v>
      </c>
      <c r="AN807" s="1">
        <v>1.11022E-16</v>
      </c>
      <c r="AO807" s="2" t="str">
        <f t="shared" si="102"/>
        <v/>
      </c>
      <c r="AP807">
        <v>0.499999999999999</v>
      </c>
      <c r="AQ807">
        <v>3</v>
      </c>
      <c r="AR807">
        <v>58</v>
      </c>
      <c r="AS807" s="1">
        <v>2.7533500000000001E-14</v>
      </c>
      <c r="AT807" s="1">
        <v>1.11022E-16</v>
      </c>
      <c r="AU807" s="2" t="str">
        <f t="shared" si="103"/>
        <v/>
      </c>
    </row>
    <row r="808" spans="1:47" x14ac:dyDescent="0.2">
      <c r="A808" t="s">
        <v>210</v>
      </c>
      <c r="B808">
        <v>-1</v>
      </c>
      <c r="C808">
        <v>1</v>
      </c>
      <c r="D808">
        <v>-1.0986122886681098</v>
      </c>
      <c r="E808">
        <v>-1.0986122886681</v>
      </c>
      <c r="F808">
        <v>3</v>
      </c>
      <c r="G808">
        <v>57</v>
      </c>
      <c r="H808" s="1">
        <v>3.30456E-13</v>
      </c>
      <c r="I808" s="1">
        <v>3.3189099999999999E-10</v>
      </c>
      <c r="J808" s="2" t="str">
        <f t="shared" si="96"/>
        <v/>
      </c>
      <c r="K808">
        <v>-1.0986122886681</v>
      </c>
      <c r="L808">
        <v>3</v>
      </c>
      <c r="M808">
        <v>49</v>
      </c>
      <c r="N808" s="1">
        <v>6.3786500000000003E-11</v>
      </c>
      <c r="O808" s="1">
        <v>3.3189400000000001E-10</v>
      </c>
      <c r="P808" s="2" t="str">
        <f t="shared" si="97"/>
        <v/>
      </c>
      <c r="Q808">
        <v>-1.0986122886681</v>
      </c>
      <c r="R808">
        <v>3</v>
      </c>
      <c r="S808">
        <v>57</v>
      </c>
      <c r="T808" s="1">
        <v>3.30456E-13</v>
      </c>
      <c r="U808" s="1">
        <v>3.3189099999999999E-10</v>
      </c>
      <c r="V808" s="2" t="str">
        <f t="shared" si="98"/>
        <v/>
      </c>
      <c r="W808">
        <v>-1.0986122886681</v>
      </c>
      <c r="X808">
        <v>3</v>
      </c>
      <c r="Y808">
        <v>49</v>
      </c>
      <c r="Z808" s="1">
        <v>6.3786300000000003E-11</v>
      </c>
      <c r="AA808" s="1">
        <v>3.3189400000000001E-10</v>
      </c>
      <c r="AB808">
        <f t="shared" si="99"/>
        <v>0</v>
      </c>
      <c r="AC808" s="2" t="str">
        <f t="shared" si="100"/>
        <v>BETTER</v>
      </c>
      <c r="AD808">
        <v>-1.0986122886681</v>
      </c>
      <c r="AE808">
        <v>3</v>
      </c>
      <c r="AF808">
        <v>57</v>
      </c>
      <c r="AG808" s="1">
        <v>3.30456E-13</v>
      </c>
      <c r="AH808" s="1">
        <v>3.3189099999999999E-10</v>
      </c>
      <c r="AI808" s="2" t="str">
        <f t="shared" si="101"/>
        <v/>
      </c>
      <c r="AJ808">
        <v>-1.0986122886681</v>
      </c>
      <c r="AK808">
        <v>3</v>
      </c>
      <c r="AL808">
        <v>57</v>
      </c>
      <c r="AM808" s="1">
        <v>3.30456E-13</v>
      </c>
      <c r="AN808" s="1">
        <v>3.3189099999999999E-10</v>
      </c>
      <c r="AO808" s="2" t="str">
        <f t="shared" si="102"/>
        <v/>
      </c>
      <c r="AP808">
        <v>-1.0986122886681</v>
      </c>
      <c r="AQ808">
        <v>3</v>
      </c>
      <c r="AR808">
        <v>57</v>
      </c>
      <c r="AS808" s="1">
        <v>3.30456E-13</v>
      </c>
      <c r="AT808" s="1">
        <v>3.3189099999999999E-10</v>
      </c>
      <c r="AU808" s="2" t="str">
        <f t="shared" si="103"/>
        <v/>
      </c>
    </row>
    <row r="809" spans="1:47" x14ac:dyDescent="0.2">
      <c r="A809" t="s">
        <v>195</v>
      </c>
      <c r="B809">
        <v>0</v>
      </c>
      <c r="C809">
        <v>1</v>
      </c>
      <c r="D809">
        <v>0.5</v>
      </c>
      <c r="E809">
        <v>0.499999999999996</v>
      </c>
      <c r="F809">
        <v>3</v>
      </c>
      <c r="G809">
        <v>59</v>
      </c>
      <c r="H809" s="1">
        <v>9.2148500000000002E-15</v>
      </c>
      <c r="I809" s="1">
        <v>3.4972000000000001E-15</v>
      </c>
      <c r="J809" s="2" t="str">
        <f t="shared" si="96"/>
        <v/>
      </c>
      <c r="K809">
        <v>0.49999999999998002</v>
      </c>
      <c r="L809">
        <v>3</v>
      </c>
      <c r="M809">
        <v>49</v>
      </c>
      <c r="N809" s="1">
        <v>1.3390399999999999E-12</v>
      </c>
      <c r="O809" s="1">
        <v>1.9151299999999999E-14</v>
      </c>
      <c r="P809" s="2" t="str">
        <f t="shared" si="97"/>
        <v/>
      </c>
      <c r="Q809">
        <v>0.499999999999996</v>
      </c>
      <c r="R809">
        <v>3</v>
      </c>
      <c r="S809">
        <v>59</v>
      </c>
      <c r="T809" s="1">
        <v>9.3258700000000002E-15</v>
      </c>
      <c r="U809" s="1">
        <v>3.5527100000000001E-15</v>
      </c>
      <c r="V809" s="2" t="str">
        <f t="shared" si="98"/>
        <v>BETTER</v>
      </c>
      <c r="W809">
        <v>0.49999999999998102</v>
      </c>
      <c r="X809">
        <v>3</v>
      </c>
      <c r="Y809">
        <v>49</v>
      </c>
      <c r="Z809" s="1">
        <v>1.3396000000000001E-12</v>
      </c>
      <c r="AA809" s="1">
        <v>1.8762800000000001E-14</v>
      </c>
      <c r="AB809">
        <f t="shared" si="99"/>
        <v>9.9920072216264089E-16</v>
      </c>
      <c r="AC809" s="2" t="str">
        <f t="shared" si="100"/>
        <v>BETTER</v>
      </c>
      <c r="AD809">
        <v>0.499999999999996</v>
      </c>
      <c r="AE809">
        <v>3</v>
      </c>
      <c r="AF809">
        <v>59</v>
      </c>
      <c r="AG809" s="1">
        <v>9.3258700000000002E-15</v>
      </c>
      <c r="AH809" s="1">
        <v>3.5527100000000001E-15</v>
      </c>
      <c r="AI809" s="2" t="str">
        <f t="shared" si="101"/>
        <v/>
      </c>
      <c r="AJ809">
        <v>0.499999999999996</v>
      </c>
      <c r="AK809">
        <v>3</v>
      </c>
      <c r="AL809">
        <v>59</v>
      </c>
      <c r="AM809" s="1">
        <v>9.2148500000000002E-15</v>
      </c>
      <c r="AN809" s="1">
        <v>3.4972000000000001E-15</v>
      </c>
      <c r="AO809" s="2" t="str">
        <f t="shared" si="102"/>
        <v/>
      </c>
      <c r="AP809">
        <v>0.499999999999996</v>
      </c>
      <c r="AQ809">
        <v>3</v>
      </c>
      <c r="AR809">
        <v>59</v>
      </c>
      <c r="AS809" s="1">
        <v>9.3258700000000002E-15</v>
      </c>
      <c r="AT809" s="1">
        <v>3.5527100000000001E-15</v>
      </c>
      <c r="AU809" s="2" t="str">
        <f t="shared" si="103"/>
        <v>BETTER</v>
      </c>
    </row>
    <row r="810" spans="1:47" x14ac:dyDescent="0.2">
      <c r="A810" t="s">
        <v>700</v>
      </c>
      <c r="B810">
        <v>0</v>
      </c>
      <c r="C810">
        <v>1</v>
      </c>
      <c r="D810">
        <v>1.7777777777777699</v>
      </c>
      <c r="E810">
        <v>1.77777777777771</v>
      </c>
      <c r="F810">
        <v>3</v>
      </c>
      <c r="G810">
        <v>61</v>
      </c>
      <c r="H810" s="1">
        <v>2.7353099999999999E-14</v>
      </c>
      <c r="I810" s="1">
        <v>2.22282E-10</v>
      </c>
      <c r="J810" s="2" t="str">
        <f t="shared" si="96"/>
        <v/>
      </c>
      <c r="K810">
        <v>1.77777777738211</v>
      </c>
      <c r="L810">
        <v>3</v>
      </c>
      <c r="M810">
        <v>49</v>
      </c>
      <c r="N810" s="1">
        <v>2.06092E-10</v>
      </c>
      <c r="O810" s="1">
        <v>6.1788399999999997E-10</v>
      </c>
      <c r="P810" s="2" t="str">
        <f t="shared" si="97"/>
        <v/>
      </c>
      <c r="Q810">
        <v>1.77777777777771</v>
      </c>
      <c r="R810">
        <v>3</v>
      </c>
      <c r="S810">
        <v>61</v>
      </c>
      <c r="T810" s="1">
        <v>2.7353099999999999E-14</v>
      </c>
      <c r="U810" s="1">
        <v>2.22282E-10</v>
      </c>
      <c r="V810" s="2" t="str">
        <f t="shared" si="98"/>
        <v/>
      </c>
      <c r="W810">
        <v>1.7777777773872501</v>
      </c>
      <c r="X810">
        <v>3</v>
      </c>
      <c r="Y810">
        <v>49</v>
      </c>
      <c r="Z810" s="1">
        <v>2.08961E-10</v>
      </c>
      <c r="AA810" s="1">
        <v>6.1274600000000005E-10</v>
      </c>
      <c r="AB810">
        <f t="shared" si="99"/>
        <v>5.1401105594095498E-12</v>
      </c>
      <c r="AC810" s="2" t="str">
        <f t="shared" si="100"/>
        <v>BETTER</v>
      </c>
      <c r="AD810">
        <v>1.77777777777771</v>
      </c>
      <c r="AE810">
        <v>3</v>
      </c>
      <c r="AF810">
        <v>61</v>
      </c>
      <c r="AG810" s="1">
        <v>2.7353099999999999E-14</v>
      </c>
      <c r="AH810" s="1">
        <v>2.22282E-10</v>
      </c>
      <c r="AI810" s="2" t="str">
        <f t="shared" si="101"/>
        <v/>
      </c>
      <c r="AJ810">
        <v>1.77777777777771</v>
      </c>
      <c r="AK810">
        <v>3</v>
      </c>
      <c r="AL810">
        <v>61</v>
      </c>
      <c r="AM810" s="1">
        <v>2.7353099999999999E-14</v>
      </c>
      <c r="AN810" s="1">
        <v>2.22282E-10</v>
      </c>
      <c r="AO810" s="2" t="str">
        <f t="shared" si="102"/>
        <v/>
      </c>
      <c r="AP810">
        <v>1.77777777777771</v>
      </c>
      <c r="AQ810">
        <v>3</v>
      </c>
      <c r="AR810">
        <v>61</v>
      </c>
      <c r="AS810" s="1">
        <v>2.7353099999999999E-14</v>
      </c>
      <c r="AT810" s="1">
        <v>2.22282E-10</v>
      </c>
      <c r="AU810" s="2" t="str">
        <f t="shared" si="103"/>
        <v/>
      </c>
    </row>
    <row r="811" spans="1:47" x14ac:dyDescent="0.2">
      <c r="A811" t="s">
        <v>31</v>
      </c>
      <c r="B811">
        <v>0</v>
      </c>
      <c r="C811">
        <v>1.5707963267948966</v>
      </c>
      <c r="D811">
        <v>2.2214414690791831</v>
      </c>
      <c r="E811">
        <v>2.2214669859132399</v>
      </c>
      <c r="F811">
        <v>6</v>
      </c>
      <c r="G811">
        <v>456</v>
      </c>
      <c r="H811" s="1">
        <v>5.9468100000000002E-6</v>
      </c>
      <c r="I811" s="1">
        <v>2.55169E-5</v>
      </c>
      <c r="J811" s="2" t="str">
        <f t="shared" si="96"/>
        <v>ALERT</v>
      </c>
      <c r="K811">
        <v>2.2214578478796798</v>
      </c>
      <c r="L811">
        <v>6</v>
      </c>
      <c r="M811">
        <v>397</v>
      </c>
      <c r="N811" s="1">
        <v>8.7354400000000005E-6</v>
      </c>
      <c r="O811" s="1">
        <v>1.63789E-5</v>
      </c>
      <c r="P811" s="2" t="str">
        <f t="shared" si="97"/>
        <v>ALERT</v>
      </c>
      <c r="Q811">
        <v>2.22145238080524</v>
      </c>
      <c r="R811">
        <v>6</v>
      </c>
      <c r="S811">
        <v>414</v>
      </c>
      <c r="T811" s="1">
        <v>8.8255099999999995E-6</v>
      </c>
      <c r="U811" s="1">
        <v>1.0911799999999999E-5</v>
      </c>
      <c r="V811" s="2" t="str">
        <f t="shared" si="98"/>
        <v>WORSE</v>
      </c>
      <c r="W811">
        <v>2.2214578478745599</v>
      </c>
      <c r="X811">
        <v>6</v>
      </c>
      <c r="Y811">
        <v>397</v>
      </c>
      <c r="Z811" s="1">
        <v>8.7354400000000005E-6</v>
      </c>
      <c r="AA811" s="1">
        <v>1.63789E-5</v>
      </c>
      <c r="AB811">
        <f t="shared" si="99"/>
        <v>5.1199045003613719E-12</v>
      </c>
      <c r="AC811" s="2" t="str">
        <f t="shared" si="100"/>
        <v>BETTER</v>
      </c>
      <c r="AD811">
        <v>2.22145238080524</v>
      </c>
      <c r="AE811">
        <v>6</v>
      </c>
      <c r="AF811">
        <v>414</v>
      </c>
      <c r="AG811" s="1">
        <v>8.8255099999999995E-6</v>
      </c>
      <c r="AH811" s="1">
        <v>1.0911799999999999E-5</v>
      </c>
      <c r="AI811" s="2" t="str">
        <f t="shared" si="101"/>
        <v>ALERT</v>
      </c>
      <c r="AJ811">
        <v>2.22145238080524</v>
      </c>
      <c r="AK811">
        <v>6</v>
      </c>
      <c r="AL811">
        <v>414</v>
      </c>
      <c r="AM811" s="1">
        <v>8.8255099999999995E-6</v>
      </c>
      <c r="AN811" s="1">
        <v>1.0911799999999999E-5</v>
      </c>
      <c r="AO811" s="2" t="str">
        <f>IF(I811&lt;AN811,"BETTER",IF(I811&gt;AN811,"WORSE",""))</f>
        <v>WORSE</v>
      </c>
      <c r="AP811">
        <v>2.2214669858973499</v>
      </c>
      <c r="AQ811">
        <v>6</v>
      </c>
      <c r="AR811">
        <v>456</v>
      </c>
      <c r="AS811" s="1">
        <v>5.9468000000000004E-6</v>
      </c>
      <c r="AT811" s="1">
        <v>2.55169E-5</v>
      </c>
      <c r="AU811" s="2" t="str">
        <f t="shared" si="103"/>
        <v/>
      </c>
    </row>
    <row r="812" spans="1:47" x14ac:dyDescent="0.2">
      <c r="A812" t="s">
        <v>729</v>
      </c>
      <c r="B812">
        <v>1.0000000000000001E-5</v>
      </c>
      <c r="C812">
        <v>1</v>
      </c>
      <c r="D812">
        <v>436.08354183864429</v>
      </c>
      <c r="E812">
        <v>436.083541833955</v>
      </c>
      <c r="F812">
        <v>5</v>
      </c>
      <c r="G812">
        <v>231</v>
      </c>
      <c r="H812" s="1">
        <v>3.8722499999999999E-11</v>
      </c>
      <c r="I812" s="1">
        <v>3.3955100000000001E-8</v>
      </c>
      <c r="J812" s="2" t="str">
        <f t="shared" si="96"/>
        <v/>
      </c>
      <c r="K812">
        <v>436.08354180363</v>
      </c>
      <c r="L812">
        <v>5</v>
      </c>
      <c r="M812">
        <v>197</v>
      </c>
      <c r="N812" s="1">
        <v>6.8474299999999998E-11</v>
      </c>
      <c r="O812" s="1">
        <v>3.6308699999999999E-9</v>
      </c>
      <c r="P812" s="2" t="str">
        <f t="shared" si="97"/>
        <v/>
      </c>
      <c r="Q812">
        <v>436.083541833955</v>
      </c>
      <c r="R812">
        <v>5</v>
      </c>
      <c r="S812">
        <v>231</v>
      </c>
      <c r="T812" s="1">
        <v>3.8722499999999999E-11</v>
      </c>
      <c r="U812" s="1">
        <v>3.3955100000000001E-8</v>
      </c>
      <c r="V812" s="2" t="str">
        <f t="shared" si="98"/>
        <v/>
      </c>
      <c r="W812">
        <v>436.08354180391399</v>
      </c>
      <c r="X812">
        <v>5</v>
      </c>
      <c r="Y812">
        <v>197</v>
      </c>
      <c r="Z812" s="1">
        <v>6.7364899999999999E-11</v>
      </c>
      <c r="AA812" s="1">
        <v>3.9143500000000002E-9</v>
      </c>
      <c r="AB812">
        <f t="shared" si="99"/>
        <v>2.8398972062859684E-10</v>
      </c>
      <c r="AC812" s="2" t="str">
        <f t="shared" si="100"/>
        <v/>
      </c>
      <c r="AD812">
        <v>436.083541833955</v>
      </c>
      <c r="AE812">
        <v>5</v>
      </c>
      <c r="AF812">
        <v>231</v>
      </c>
      <c r="AG812" s="1">
        <v>3.8722499999999999E-11</v>
      </c>
      <c r="AH812" s="1">
        <v>3.3955100000000001E-8</v>
      </c>
      <c r="AI812" s="2" t="str">
        <f t="shared" si="101"/>
        <v/>
      </c>
      <c r="AJ812">
        <v>436.083541833955</v>
      </c>
      <c r="AK812">
        <v>5</v>
      </c>
      <c r="AL812">
        <v>231</v>
      </c>
      <c r="AM812" s="1">
        <v>3.8722499999999999E-11</v>
      </c>
      <c r="AN812" s="1">
        <v>3.3955100000000001E-8</v>
      </c>
      <c r="AO812" s="2" t="str">
        <f t="shared" si="102"/>
        <v/>
      </c>
      <c r="AP812">
        <v>436.083541833955</v>
      </c>
      <c r="AQ812">
        <v>5</v>
      </c>
      <c r="AR812">
        <v>231</v>
      </c>
      <c r="AS812" s="1">
        <v>3.8722499999999999E-11</v>
      </c>
      <c r="AT812" s="1">
        <v>3.3955100000000001E-8</v>
      </c>
      <c r="AU812" s="2" t="str">
        <f t="shared" si="103"/>
        <v/>
      </c>
    </row>
    <row r="813" spans="1:47" x14ac:dyDescent="0.2">
      <c r="A813" t="s">
        <v>740</v>
      </c>
      <c r="B813">
        <v>0</v>
      </c>
      <c r="C813">
        <v>1</v>
      </c>
      <c r="D813">
        <v>0.39882519524146065</v>
      </c>
      <c r="E813">
        <v>0.39882519524145998</v>
      </c>
      <c r="F813">
        <v>3</v>
      </c>
      <c r="G813">
        <v>58</v>
      </c>
      <c r="H813" s="1">
        <v>8.6295700000000003E-15</v>
      </c>
      <c r="I813" s="1">
        <v>2.4146100000000002E-10</v>
      </c>
      <c r="J813" s="2" t="str">
        <f t="shared" si="96"/>
        <v/>
      </c>
      <c r="K813">
        <v>0.39882519524145899</v>
      </c>
      <c r="L813">
        <v>3</v>
      </c>
      <c r="M813">
        <v>49</v>
      </c>
      <c r="N813" s="1">
        <v>5.3280700000000001E-13</v>
      </c>
      <c r="O813" s="1">
        <v>2.41459E-10</v>
      </c>
      <c r="P813" s="2" t="str">
        <f t="shared" si="97"/>
        <v/>
      </c>
      <c r="Q813">
        <v>0.39882519524145998</v>
      </c>
      <c r="R813">
        <v>3</v>
      </c>
      <c r="S813">
        <v>58</v>
      </c>
      <c r="T813" s="1">
        <v>8.6295700000000003E-15</v>
      </c>
      <c r="U813" s="1">
        <v>2.4146100000000002E-10</v>
      </c>
      <c r="V813" s="2" t="str">
        <f t="shared" si="98"/>
        <v/>
      </c>
      <c r="W813">
        <v>0.39882519524145899</v>
      </c>
      <c r="X813">
        <v>3</v>
      </c>
      <c r="Y813">
        <v>49</v>
      </c>
      <c r="Z813" s="1">
        <v>5.3280700000000001E-13</v>
      </c>
      <c r="AA813" s="1">
        <v>2.41459E-10</v>
      </c>
      <c r="AB813">
        <f t="shared" si="99"/>
        <v>0</v>
      </c>
      <c r="AC813" s="2" t="str">
        <f t="shared" si="100"/>
        <v>BETTER</v>
      </c>
      <c r="AD813">
        <v>0.39882519524145998</v>
      </c>
      <c r="AE813">
        <v>3</v>
      </c>
      <c r="AF813">
        <v>58</v>
      </c>
      <c r="AG813" s="1">
        <v>8.6295700000000003E-15</v>
      </c>
      <c r="AH813" s="1">
        <v>2.4146100000000002E-10</v>
      </c>
      <c r="AI813" s="2" t="str">
        <f t="shared" si="101"/>
        <v/>
      </c>
      <c r="AJ813">
        <v>0.39882519524145998</v>
      </c>
      <c r="AK813">
        <v>3</v>
      </c>
      <c r="AL813">
        <v>58</v>
      </c>
      <c r="AM813" s="1">
        <v>8.6295700000000003E-15</v>
      </c>
      <c r="AN813" s="1">
        <v>2.4146100000000002E-10</v>
      </c>
      <c r="AO813" s="2" t="str">
        <f t="shared" si="102"/>
        <v/>
      </c>
      <c r="AP813">
        <v>0.39882519524145998</v>
      </c>
      <c r="AQ813">
        <v>3</v>
      </c>
      <c r="AR813">
        <v>58</v>
      </c>
      <c r="AS813" s="1">
        <v>8.6295700000000003E-15</v>
      </c>
      <c r="AT813" s="1">
        <v>2.4146100000000002E-10</v>
      </c>
      <c r="AU813" s="2" t="str">
        <f t="shared" si="103"/>
        <v/>
      </c>
    </row>
    <row r="814" spans="1:47" x14ac:dyDescent="0.2">
      <c r="A814" t="s">
        <v>741</v>
      </c>
      <c r="B814">
        <v>0</v>
      </c>
      <c r="C814">
        <v>4</v>
      </c>
      <c r="D814">
        <v>0.96356886268157604</v>
      </c>
      <c r="E814">
        <v>0.96375108137165999</v>
      </c>
      <c r="F814">
        <v>6</v>
      </c>
      <c r="G814">
        <v>367</v>
      </c>
      <c r="H814">
        <v>1.15073E-2</v>
      </c>
      <c r="I814">
        <v>1.82218E-4</v>
      </c>
      <c r="J814" s="2" t="str">
        <f t="shared" si="96"/>
        <v>ALERT</v>
      </c>
      <c r="K814">
        <v>0.96343949024154596</v>
      </c>
      <c r="L814">
        <v>6</v>
      </c>
      <c r="M814">
        <v>385</v>
      </c>
      <c r="N814">
        <v>2.6003999999999999E-2</v>
      </c>
      <c r="O814">
        <v>1.2937300000000001E-4</v>
      </c>
      <c r="P814" s="2" t="str">
        <f t="shared" si="97"/>
        <v>ALERT</v>
      </c>
      <c r="Q814">
        <v>0.96375108137165999</v>
      </c>
      <c r="R814">
        <v>6</v>
      </c>
      <c r="S814">
        <v>367</v>
      </c>
      <c r="T814">
        <v>1.15073E-2</v>
      </c>
      <c r="U814">
        <v>1.82218E-4</v>
      </c>
      <c r="V814" s="2" t="str">
        <f t="shared" si="98"/>
        <v/>
      </c>
      <c r="W814">
        <v>0.96343949024154096</v>
      </c>
      <c r="X814">
        <v>6</v>
      </c>
      <c r="Y814">
        <v>385</v>
      </c>
      <c r="Z814">
        <v>2.6003999999999999E-2</v>
      </c>
      <c r="AA814">
        <v>1.2937300000000001E-4</v>
      </c>
      <c r="AB814">
        <f t="shared" si="99"/>
        <v>4.9960036108132044E-15</v>
      </c>
      <c r="AC814" s="2" t="str">
        <f t="shared" si="100"/>
        <v>BETTER</v>
      </c>
      <c r="AD814">
        <v>0.96375108137165999</v>
      </c>
      <c r="AE814">
        <v>6</v>
      </c>
      <c r="AF814">
        <v>367</v>
      </c>
      <c r="AG814">
        <v>1.15073E-2</v>
      </c>
      <c r="AH814">
        <v>1.82218E-4</v>
      </c>
      <c r="AI814" s="2" t="str">
        <f t="shared" si="101"/>
        <v>ALERT</v>
      </c>
      <c r="AJ814">
        <v>0.96375108137165999</v>
      </c>
      <c r="AK814">
        <v>6</v>
      </c>
      <c r="AL814">
        <v>367</v>
      </c>
      <c r="AM814">
        <v>1.15073E-2</v>
      </c>
      <c r="AN814">
        <v>1.82218E-4</v>
      </c>
      <c r="AO814" s="2" t="str">
        <f t="shared" si="102"/>
        <v/>
      </c>
      <c r="AP814">
        <v>0.96375108137165999</v>
      </c>
      <c r="AQ814">
        <v>6</v>
      </c>
      <c r="AR814">
        <v>367</v>
      </c>
      <c r="AS814">
        <v>1.15073E-2</v>
      </c>
      <c r="AT814">
        <v>1.82218E-4</v>
      </c>
      <c r="AU814" s="2" t="str">
        <f t="shared" si="103"/>
        <v/>
      </c>
    </row>
    <row r="815" spans="1:47" x14ac:dyDescent="0.2">
      <c r="A815" t="s">
        <v>742</v>
      </c>
      <c r="B815">
        <v>0</v>
      </c>
      <c r="C815">
        <v>1</v>
      </c>
      <c r="D815">
        <v>1.1408362329587589</v>
      </c>
      <c r="E815">
        <v>1.14083623295873</v>
      </c>
      <c r="F815">
        <v>3</v>
      </c>
      <c r="G815">
        <v>59</v>
      </c>
      <c r="H815" s="1">
        <v>2.2772100000000001E-14</v>
      </c>
      <c r="I815" s="1">
        <v>4.1266100000000001E-11</v>
      </c>
      <c r="J815" s="2" t="str">
        <f t="shared" si="96"/>
        <v/>
      </c>
      <c r="K815">
        <v>1.1408362329586299</v>
      </c>
      <c r="L815">
        <v>3</v>
      </c>
      <c r="M815">
        <v>49</v>
      </c>
      <c r="N815" s="1">
        <v>1.2047799999999999E-13</v>
      </c>
      <c r="O815" s="1">
        <v>4.13614E-11</v>
      </c>
      <c r="P815" s="2" t="str">
        <f t="shared" si="97"/>
        <v/>
      </c>
      <c r="Q815">
        <v>1.14083623295873</v>
      </c>
      <c r="R815">
        <v>3</v>
      </c>
      <c r="S815">
        <v>59</v>
      </c>
      <c r="T815" s="1">
        <v>2.2772100000000001E-14</v>
      </c>
      <c r="U815" s="1">
        <v>4.1266100000000001E-11</v>
      </c>
      <c r="V815" s="2" t="str">
        <f t="shared" si="98"/>
        <v/>
      </c>
      <c r="W815">
        <v>1.1408362329586399</v>
      </c>
      <c r="X815">
        <v>3</v>
      </c>
      <c r="Y815">
        <v>49</v>
      </c>
      <c r="Z815" s="1">
        <v>1.21646E-13</v>
      </c>
      <c r="AA815" s="1">
        <v>4.1359800000000001E-11</v>
      </c>
      <c r="AB815">
        <f t="shared" si="99"/>
        <v>9.9920072216264089E-15</v>
      </c>
      <c r="AC815" s="2" t="str">
        <f t="shared" si="100"/>
        <v>BETTER</v>
      </c>
      <c r="AD815">
        <v>1.14083623295873</v>
      </c>
      <c r="AE815">
        <v>3</v>
      </c>
      <c r="AF815">
        <v>59</v>
      </c>
      <c r="AG815" s="1">
        <v>2.2772100000000001E-14</v>
      </c>
      <c r="AH815" s="1">
        <v>4.1266100000000001E-11</v>
      </c>
      <c r="AI815" s="2" t="str">
        <f t="shared" si="101"/>
        <v/>
      </c>
      <c r="AJ815">
        <v>1.14083623295873</v>
      </c>
      <c r="AK815">
        <v>3</v>
      </c>
      <c r="AL815">
        <v>59</v>
      </c>
      <c r="AM815" s="1">
        <v>2.2772100000000001E-14</v>
      </c>
      <c r="AN815" s="1">
        <v>4.1266100000000001E-11</v>
      </c>
      <c r="AO815" s="2" t="str">
        <f t="shared" si="102"/>
        <v/>
      </c>
      <c r="AP815">
        <v>1.14083623295873</v>
      </c>
      <c r="AQ815">
        <v>3</v>
      </c>
      <c r="AR815">
        <v>59</v>
      </c>
      <c r="AS815" s="1">
        <v>2.2772100000000001E-14</v>
      </c>
      <c r="AT815" s="1">
        <v>4.1266100000000001E-11</v>
      </c>
      <c r="AU815" s="2" t="str">
        <f t="shared" si="103"/>
        <v/>
      </c>
    </row>
    <row r="816" spans="1:47" x14ac:dyDescent="0.2">
      <c r="A816" t="s">
        <v>743</v>
      </c>
      <c r="B816">
        <v>0</v>
      </c>
      <c r="C816">
        <v>1</v>
      </c>
      <c r="D816">
        <v>0.97536198688905296</v>
      </c>
      <c r="E816">
        <v>0.97536198688902798</v>
      </c>
      <c r="F816">
        <v>3</v>
      </c>
      <c r="G816">
        <v>59</v>
      </c>
      <c r="H816" s="1">
        <v>2.1854699999999999E-14</v>
      </c>
      <c r="I816" s="1">
        <v>1.10971E-10</v>
      </c>
      <c r="J816" s="2" t="str">
        <f t="shared" si="96"/>
        <v/>
      </c>
      <c r="K816">
        <v>0.97536198688893405</v>
      </c>
      <c r="L816">
        <v>3</v>
      </c>
      <c r="M816">
        <v>49</v>
      </c>
      <c r="N816" s="1">
        <v>2.43273E-11</v>
      </c>
      <c r="O816" s="1">
        <v>1.11066E-10</v>
      </c>
      <c r="P816" s="2" t="str">
        <f t="shared" si="97"/>
        <v/>
      </c>
      <c r="Q816">
        <v>0.97536198688902798</v>
      </c>
      <c r="R816">
        <v>3</v>
      </c>
      <c r="S816">
        <v>59</v>
      </c>
      <c r="T816" s="1">
        <v>2.1854699999999999E-14</v>
      </c>
      <c r="U816" s="1">
        <v>1.10971E-10</v>
      </c>
      <c r="V816" s="2" t="str">
        <f t="shared" si="98"/>
        <v/>
      </c>
      <c r="W816">
        <v>0.97536198688893505</v>
      </c>
      <c r="X816">
        <v>3</v>
      </c>
      <c r="Y816">
        <v>49</v>
      </c>
      <c r="Z816" s="1">
        <v>2.43288E-11</v>
      </c>
      <c r="AA816" s="1">
        <v>1.1106500000000001E-10</v>
      </c>
      <c r="AB816">
        <f t="shared" si="99"/>
        <v>9.9920072216264089E-16</v>
      </c>
      <c r="AC816" s="2" t="str">
        <f t="shared" si="100"/>
        <v>BETTER</v>
      </c>
      <c r="AD816">
        <v>0.97536198688902798</v>
      </c>
      <c r="AE816">
        <v>3</v>
      </c>
      <c r="AF816">
        <v>59</v>
      </c>
      <c r="AG816" s="1">
        <v>2.1854699999999999E-14</v>
      </c>
      <c r="AH816" s="1">
        <v>1.10971E-10</v>
      </c>
      <c r="AI816" s="2" t="str">
        <f t="shared" si="101"/>
        <v/>
      </c>
      <c r="AJ816">
        <v>0.97536198688902798</v>
      </c>
      <c r="AK816">
        <v>3</v>
      </c>
      <c r="AL816">
        <v>59</v>
      </c>
      <c r="AM816" s="1">
        <v>2.1854699999999999E-14</v>
      </c>
      <c r="AN816" s="1">
        <v>1.10971E-10</v>
      </c>
      <c r="AO816" s="2" t="str">
        <f t="shared" si="102"/>
        <v/>
      </c>
      <c r="AP816">
        <v>0.97536198688902798</v>
      </c>
      <c r="AQ816">
        <v>3</v>
      </c>
      <c r="AR816">
        <v>59</v>
      </c>
      <c r="AS816" s="1">
        <v>2.1854699999999999E-14</v>
      </c>
      <c r="AT816" s="1">
        <v>1.10971E-10</v>
      </c>
      <c r="AU816" s="2" t="str">
        <f t="shared" si="103"/>
        <v/>
      </c>
    </row>
    <row r="817" spans="1:47" x14ac:dyDescent="0.2">
      <c r="A817" t="s">
        <v>744</v>
      </c>
      <c r="B817">
        <v>0</v>
      </c>
      <c r="C817">
        <v>1</v>
      </c>
      <c r="D817">
        <v>7.0298584066096504E-3</v>
      </c>
      <c r="E817">
        <v>7.0298584066096599E-3</v>
      </c>
      <c r="F817">
        <v>4</v>
      </c>
      <c r="G817">
        <v>49</v>
      </c>
      <c r="H817" s="1">
        <v>7.4653600000000006E-11</v>
      </c>
      <c r="I817" s="1">
        <v>4.0661000000000001E-10</v>
      </c>
      <c r="J817" s="2" t="str">
        <f t="shared" si="96"/>
        <v/>
      </c>
      <c r="K817">
        <v>7.0298584066096504E-3</v>
      </c>
      <c r="L817">
        <v>4</v>
      </c>
      <c r="M817">
        <v>43</v>
      </c>
      <c r="N817" s="1">
        <v>1.2372999999999999E-8</v>
      </c>
      <c r="O817" s="1">
        <v>4.0661000000000001E-10</v>
      </c>
      <c r="P817" s="2" t="str">
        <f t="shared" si="97"/>
        <v/>
      </c>
      <c r="Q817">
        <v>7.0298584066096599E-3</v>
      </c>
      <c r="R817">
        <v>4</v>
      </c>
      <c r="S817">
        <v>49</v>
      </c>
      <c r="T817" s="1">
        <v>7.4653600000000006E-11</v>
      </c>
      <c r="U817" s="1">
        <v>4.0661000000000001E-10</v>
      </c>
      <c r="V817" s="2" t="str">
        <f t="shared" si="98"/>
        <v/>
      </c>
      <c r="W817">
        <v>7.0298584066096504E-3</v>
      </c>
      <c r="X817">
        <v>4</v>
      </c>
      <c r="Y817">
        <v>43</v>
      </c>
      <c r="Z817" s="1">
        <v>1.2372999999999999E-8</v>
      </c>
      <c r="AA817" s="1">
        <v>4.0661000000000001E-10</v>
      </c>
      <c r="AB817">
        <f t="shared" si="99"/>
        <v>0</v>
      </c>
      <c r="AC817" s="2" t="str">
        <f t="shared" si="100"/>
        <v>BETTER</v>
      </c>
      <c r="AD817">
        <v>7.0298584066096599E-3</v>
      </c>
      <c r="AE817">
        <v>4</v>
      </c>
      <c r="AF817">
        <v>49</v>
      </c>
      <c r="AG817" s="1">
        <v>7.4653600000000006E-11</v>
      </c>
      <c r="AH817" s="1">
        <v>4.0661000000000001E-10</v>
      </c>
      <c r="AI817" s="2" t="str">
        <f t="shared" si="101"/>
        <v/>
      </c>
      <c r="AJ817">
        <v>7.0298584066096599E-3</v>
      </c>
      <c r="AK817">
        <v>4</v>
      </c>
      <c r="AL817">
        <v>49</v>
      </c>
      <c r="AM817" s="1">
        <v>7.4653600000000006E-11</v>
      </c>
      <c r="AN817" s="1">
        <v>4.0661000000000001E-10</v>
      </c>
      <c r="AO817" s="2" t="str">
        <f t="shared" si="102"/>
        <v/>
      </c>
      <c r="AP817">
        <v>7.0298584066096599E-3</v>
      </c>
      <c r="AQ817">
        <v>4</v>
      </c>
      <c r="AR817">
        <v>49</v>
      </c>
      <c r="AS817" s="1">
        <v>7.4653600000000006E-11</v>
      </c>
      <c r="AT817" s="1">
        <v>4.0661000000000001E-10</v>
      </c>
      <c r="AU817" s="2" t="str">
        <f t="shared" si="103"/>
        <v/>
      </c>
    </row>
    <row r="818" spans="1:47" x14ac:dyDescent="0.2">
      <c r="A818" t="s">
        <v>159</v>
      </c>
      <c r="B818">
        <v>-1</v>
      </c>
      <c r="C818">
        <v>1</v>
      </c>
      <c r="D818">
        <v>0.71194382297059799</v>
      </c>
      <c r="E818">
        <v>0.71194382291935998</v>
      </c>
      <c r="F818">
        <v>5</v>
      </c>
      <c r="G818">
        <v>171</v>
      </c>
      <c r="H818" s="1">
        <v>9.9000699999999998E-11</v>
      </c>
      <c r="I818" s="1">
        <v>8.0639599999999994E-11</v>
      </c>
      <c r="J818" s="2" t="str">
        <f t="shared" si="96"/>
        <v/>
      </c>
      <c r="K818">
        <v>0.71194382310423998</v>
      </c>
      <c r="L818">
        <v>4</v>
      </c>
      <c r="M818">
        <v>89</v>
      </c>
      <c r="N818" s="1">
        <v>2.6185599999999999E-7</v>
      </c>
      <c r="O818" s="1">
        <v>1.0423999999999999E-10</v>
      </c>
      <c r="P818" s="2" t="str">
        <f t="shared" si="97"/>
        <v/>
      </c>
      <c r="Q818">
        <v>0.71194382291935998</v>
      </c>
      <c r="R818">
        <v>5</v>
      </c>
      <c r="S818">
        <v>171</v>
      </c>
      <c r="T818" s="1">
        <v>9.9000699999999998E-11</v>
      </c>
      <c r="U818" s="1">
        <v>8.0639599999999994E-11</v>
      </c>
      <c r="V818" s="2" t="str">
        <f t="shared" si="98"/>
        <v/>
      </c>
      <c r="W818">
        <v>0.71194382310423998</v>
      </c>
      <c r="X818">
        <v>4</v>
      </c>
      <c r="Y818">
        <v>89</v>
      </c>
      <c r="Z818" s="1">
        <v>2.6185599999999999E-7</v>
      </c>
      <c r="AA818" s="1">
        <v>1.04241E-10</v>
      </c>
      <c r="AB818">
        <f t="shared" si="99"/>
        <v>0</v>
      </c>
      <c r="AC818" s="2" t="str">
        <f t="shared" si="100"/>
        <v>BETTER</v>
      </c>
      <c r="AD818">
        <v>0.71194382291935998</v>
      </c>
      <c r="AE818">
        <v>5</v>
      </c>
      <c r="AF818">
        <v>171</v>
      </c>
      <c r="AG818" s="1">
        <v>9.9000699999999998E-11</v>
      </c>
      <c r="AH818" s="1">
        <v>8.0639599999999994E-11</v>
      </c>
      <c r="AI818" s="2" t="str">
        <f t="shared" si="101"/>
        <v/>
      </c>
      <c r="AJ818">
        <v>0.71194382291935998</v>
      </c>
      <c r="AK818">
        <v>5</v>
      </c>
      <c r="AL818">
        <v>171</v>
      </c>
      <c r="AM818" s="1">
        <v>9.9000699999999998E-11</v>
      </c>
      <c r="AN818" s="1">
        <v>8.0639599999999994E-11</v>
      </c>
      <c r="AO818" s="2" t="str">
        <f t="shared" si="102"/>
        <v/>
      </c>
      <c r="AP818">
        <v>0.71194382291935998</v>
      </c>
      <c r="AQ818">
        <v>5</v>
      </c>
      <c r="AR818">
        <v>171</v>
      </c>
      <c r="AS818" s="1">
        <v>9.9000699999999998E-11</v>
      </c>
      <c r="AT818" s="1">
        <v>8.0639599999999994E-11</v>
      </c>
      <c r="AU818" s="2" t="str">
        <f t="shared" si="103"/>
        <v/>
      </c>
    </row>
    <row r="819" spans="1:47" x14ac:dyDescent="0.2">
      <c r="A819" t="s">
        <v>745</v>
      </c>
      <c r="B819">
        <v>0</v>
      </c>
      <c r="C819">
        <v>2</v>
      </c>
      <c r="D819">
        <v>0.503134546469862</v>
      </c>
      <c r="E819">
        <v>0.50313454632592303</v>
      </c>
      <c r="F819">
        <v>5</v>
      </c>
      <c r="G819">
        <v>192</v>
      </c>
      <c r="H819" s="1">
        <v>2.7692000000000001E-10</v>
      </c>
      <c r="I819" s="1">
        <v>3.2592300000000002E-10</v>
      </c>
      <c r="J819" s="2" t="str">
        <f t="shared" si="96"/>
        <v/>
      </c>
      <c r="K819">
        <v>0.503134546469862</v>
      </c>
      <c r="L819">
        <v>5</v>
      </c>
      <c r="M819">
        <v>197</v>
      </c>
      <c r="N819" s="1">
        <v>9.6031899999999994E-10</v>
      </c>
      <c r="O819" s="1">
        <v>4.6986299999999999E-10</v>
      </c>
      <c r="P819" s="2" t="str">
        <f t="shared" si="97"/>
        <v/>
      </c>
      <c r="Q819">
        <v>0.50313454632592303</v>
      </c>
      <c r="R819">
        <v>5</v>
      </c>
      <c r="S819">
        <v>192</v>
      </c>
      <c r="T819" s="1">
        <v>2.7692000000000001E-10</v>
      </c>
      <c r="U819" s="1">
        <v>3.2592300000000002E-10</v>
      </c>
      <c r="V819" s="2" t="str">
        <f t="shared" si="98"/>
        <v/>
      </c>
      <c r="W819">
        <v>0.503134546469862</v>
      </c>
      <c r="X819">
        <v>5</v>
      </c>
      <c r="Y819">
        <v>197</v>
      </c>
      <c r="Z819" s="1">
        <v>9.6032000000000005E-10</v>
      </c>
      <c r="AA819" s="1">
        <v>4.6986199999999998E-10</v>
      </c>
      <c r="AB819">
        <f t="shared" si="99"/>
        <v>0</v>
      </c>
      <c r="AC819" s="2" t="str">
        <f t="shared" si="100"/>
        <v>BETTER</v>
      </c>
      <c r="AD819">
        <v>0.50313454632592303</v>
      </c>
      <c r="AE819">
        <v>5</v>
      </c>
      <c r="AF819">
        <v>192</v>
      </c>
      <c r="AG819" s="1">
        <v>2.7692000000000001E-10</v>
      </c>
      <c r="AH819" s="1">
        <v>3.2592300000000002E-10</v>
      </c>
      <c r="AI819" s="2" t="str">
        <f t="shared" si="101"/>
        <v/>
      </c>
      <c r="AJ819">
        <v>0.50313454632592303</v>
      </c>
      <c r="AK819">
        <v>5</v>
      </c>
      <c r="AL819">
        <v>192</v>
      </c>
      <c r="AM819" s="1">
        <v>2.7692000000000001E-10</v>
      </c>
      <c r="AN819" s="1">
        <v>3.2592300000000002E-10</v>
      </c>
      <c r="AO819" s="2" t="str">
        <f t="shared" si="102"/>
        <v/>
      </c>
      <c r="AP819">
        <v>0.50313454632592303</v>
      </c>
      <c r="AQ819">
        <v>5</v>
      </c>
      <c r="AR819">
        <v>192</v>
      </c>
      <c r="AS819" s="1">
        <v>2.7692000000000001E-10</v>
      </c>
      <c r="AT819" s="1">
        <v>3.2592300000000002E-10</v>
      </c>
      <c r="AU819" s="2" t="str">
        <f t="shared" si="103"/>
        <v/>
      </c>
    </row>
    <row r="820" spans="1:47" x14ac:dyDescent="0.2">
      <c r="J820" s="2">
        <f>COUNTIF(J2:J819,"ALERT")</f>
        <v>103</v>
      </c>
      <c r="P820" s="2">
        <f>COUNTIF(P2:P819,"ALERT")</f>
        <v>145</v>
      </c>
      <c r="U820" s="8" t="s">
        <v>972</v>
      </c>
      <c r="V820" s="2">
        <f>COUNTIF(V2:V819,"BETTER")</f>
        <v>62</v>
      </c>
      <c r="AC820" s="2">
        <f>COUNTIF(AC2:AC819,"BETTER")</f>
        <v>754</v>
      </c>
      <c r="AI820" s="2">
        <f>COUNTIF(AI2:AI819,"ALERT")</f>
        <v>102</v>
      </c>
      <c r="AN820" s="8" t="s">
        <v>972</v>
      </c>
      <c r="AO820" s="2">
        <f>COUNTIF(AO2:AO819,"BETTER")</f>
        <v>4</v>
      </c>
      <c r="AT820" s="8" t="s">
        <v>972</v>
      </c>
      <c r="AU820" s="2">
        <f>COUNTIF(AU2:AU819,"BETTER")</f>
        <v>58</v>
      </c>
    </row>
    <row r="821" spans="1:47" x14ac:dyDescent="0.2">
      <c r="A821" s="5" t="s">
        <v>760</v>
      </c>
      <c r="B821">
        <v>1</v>
      </c>
      <c r="C821" t="s">
        <v>925</v>
      </c>
      <c r="D821">
        <v>0.21938393439552001</v>
      </c>
      <c r="U821" s="8" t="s">
        <v>973</v>
      </c>
      <c r="V821" s="2">
        <f>COUNTIF(V2:V819,"WORSE")</f>
        <v>13</v>
      </c>
      <c r="AD821">
        <v>0.21938393439098899</v>
      </c>
      <c r="AE821">
        <v>4</v>
      </c>
      <c r="AF821">
        <v>129</v>
      </c>
      <c r="AG821" s="1">
        <v>3.5056800000000001E-11</v>
      </c>
      <c r="AH821" s="1">
        <v>4.5310399999999996E-12</v>
      </c>
      <c r="AI821" s="2" t="str">
        <f t="shared" si="101"/>
        <v/>
      </c>
      <c r="AN821" s="8" t="s">
        <v>973</v>
      </c>
      <c r="AO821" s="2">
        <f>COUNTIF(AO2:AO819,"WORSE")</f>
        <v>8</v>
      </c>
      <c r="AT821" s="8" t="s">
        <v>973</v>
      </c>
      <c r="AU821" s="2">
        <f>COUNTIF(AU2:AU819,"WORSE")</f>
        <v>5</v>
      </c>
    </row>
    <row r="822" spans="1:47" x14ac:dyDescent="0.2">
      <c r="A822" s="5" t="s">
        <v>127</v>
      </c>
      <c r="B822">
        <v>0</v>
      </c>
      <c r="C822" t="s">
        <v>925</v>
      </c>
      <c r="D822">
        <v>1.5707963267948966</v>
      </c>
      <c r="AD822">
        <v>1.5707963267946099</v>
      </c>
      <c r="AE822">
        <v>3</v>
      </c>
      <c r="AF822">
        <v>69</v>
      </c>
      <c r="AG822" s="1">
        <v>1.8263500000000001E-13</v>
      </c>
      <c r="AH822" s="1">
        <v>2.8999000000000001E-13</v>
      </c>
      <c r="AI822" s="2" t="str">
        <f t="shared" si="101"/>
        <v/>
      </c>
    </row>
    <row r="823" spans="1:47" x14ac:dyDescent="0.2">
      <c r="A823" s="5" t="s">
        <v>518</v>
      </c>
      <c r="B823">
        <v>0</v>
      </c>
      <c r="C823" t="s">
        <v>925</v>
      </c>
      <c r="D823">
        <v>1.7724538509055159</v>
      </c>
      <c r="AD823">
        <v>1.77245385089979</v>
      </c>
      <c r="AE823">
        <v>4</v>
      </c>
      <c r="AF823">
        <v>155</v>
      </c>
      <c r="AG823" s="1">
        <v>1.40948E-11</v>
      </c>
      <c r="AH823" s="1">
        <v>5.7269699999999998E-12</v>
      </c>
      <c r="AI823" s="2" t="str">
        <f t="shared" si="101"/>
        <v/>
      </c>
    </row>
    <row r="824" spans="1:47" x14ac:dyDescent="0.2">
      <c r="A824" s="5" t="s">
        <v>761</v>
      </c>
      <c r="B824">
        <v>0</v>
      </c>
      <c r="C824" t="s">
        <v>925</v>
      </c>
      <c r="D824">
        <v>0.21938393439552001</v>
      </c>
      <c r="AD824">
        <v>0.21938393439098899</v>
      </c>
      <c r="AE824">
        <v>4</v>
      </c>
      <c r="AF824">
        <v>131</v>
      </c>
      <c r="AG824" s="1">
        <v>3.5056800000000001E-11</v>
      </c>
      <c r="AH824" s="1">
        <v>4.5310399999999996E-12</v>
      </c>
      <c r="AI824" s="2" t="str">
        <f t="shared" si="101"/>
        <v/>
      </c>
    </row>
    <row r="825" spans="1:47" x14ac:dyDescent="0.2">
      <c r="A825" s="5" t="s">
        <v>762</v>
      </c>
      <c r="B825">
        <v>0</v>
      </c>
      <c r="C825" t="s">
        <v>925</v>
      </c>
      <c r="D825">
        <v>3.125E-2</v>
      </c>
      <c r="AD825">
        <v>3.1249999999663401E-2</v>
      </c>
      <c r="AE825">
        <v>4</v>
      </c>
      <c r="AF825">
        <v>99</v>
      </c>
      <c r="AG825" s="1">
        <v>1.06641E-11</v>
      </c>
      <c r="AH825" s="1">
        <v>3.3659199999999998E-13</v>
      </c>
      <c r="AI825" s="2" t="str">
        <f t="shared" si="101"/>
        <v/>
      </c>
    </row>
    <row r="826" spans="1:47" x14ac:dyDescent="0.2">
      <c r="A826" s="5" t="s">
        <v>763</v>
      </c>
      <c r="B826">
        <v>0</v>
      </c>
      <c r="C826" t="s">
        <v>925</v>
      </c>
      <c r="D826">
        <v>30.375</v>
      </c>
      <c r="AD826">
        <v>30.374999999996099</v>
      </c>
      <c r="AE826">
        <v>3</v>
      </c>
      <c r="AF826">
        <v>69</v>
      </c>
      <c r="AG826" s="1">
        <v>9.1595600000000005E-11</v>
      </c>
      <c r="AH826" s="1">
        <v>3.8973299999999999E-12</v>
      </c>
      <c r="AI826" s="2" t="str">
        <f t="shared" si="101"/>
        <v/>
      </c>
    </row>
    <row r="827" spans="1:47" x14ac:dyDescent="0.2">
      <c r="A827" s="5" t="s">
        <v>764</v>
      </c>
      <c r="B827">
        <v>0</v>
      </c>
      <c r="C827" t="s">
        <v>925</v>
      </c>
      <c r="D827">
        <v>0.33333333333333331</v>
      </c>
      <c r="AD827">
        <v>0.33333333333281201</v>
      </c>
      <c r="AE827">
        <v>4</v>
      </c>
      <c r="AF827">
        <v>133</v>
      </c>
      <c r="AG827" s="1">
        <v>1.10878E-12</v>
      </c>
      <c r="AH827" s="1">
        <v>5.2074999999999998E-13</v>
      </c>
      <c r="AI827" s="2" t="str">
        <f t="shared" si="101"/>
        <v/>
      </c>
    </row>
    <row r="828" spans="1:47" x14ac:dyDescent="0.2">
      <c r="A828" s="5" t="s">
        <v>765</v>
      </c>
      <c r="B828">
        <v>0</v>
      </c>
      <c r="C828" t="s">
        <v>925</v>
      </c>
      <c r="D828">
        <v>0.1775329665758868</v>
      </c>
      <c r="AD828">
        <v>0.17753296657533901</v>
      </c>
      <c r="AE828">
        <v>4</v>
      </c>
      <c r="AF828">
        <v>111</v>
      </c>
      <c r="AG828" s="1">
        <v>1.9654999999999999E-11</v>
      </c>
      <c r="AH828" s="1">
        <v>5.4772899999999996E-13</v>
      </c>
      <c r="AI828" s="2" t="str">
        <f t="shared" si="101"/>
        <v/>
      </c>
    </row>
    <row r="829" spans="1:47" x14ac:dyDescent="0.2">
      <c r="A829" s="5" t="s">
        <v>766</v>
      </c>
      <c r="B829">
        <v>0</v>
      </c>
      <c r="C829" t="s">
        <v>925</v>
      </c>
      <c r="D829">
        <v>0.36620409622270328</v>
      </c>
      <c r="AD829">
        <v>0.366204096222702</v>
      </c>
      <c r="AE829">
        <v>3</v>
      </c>
      <c r="AF829">
        <v>73</v>
      </c>
      <c r="AG829" s="1">
        <v>1.44975E-11</v>
      </c>
      <c r="AH829" s="1">
        <v>7.2164500000000001E-16</v>
      </c>
      <c r="AI829" s="2" t="str">
        <f t="shared" si="101"/>
        <v/>
      </c>
    </row>
    <row r="830" spans="1:47" x14ac:dyDescent="0.2">
      <c r="A830" s="5" t="s">
        <v>767</v>
      </c>
      <c r="B830">
        <v>0</v>
      </c>
      <c r="C830" t="s">
        <v>925</v>
      </c>
      <c r="D830">
        <v>0.8224670334241132</v>
      </c>
      <c r="AD830">
        <v>0.82246703341557503</v>
      </c>
      <c r="AE830">
        <v>4</v>
      </c>
      <c r="AF830">
        <v>131</v>
      </c>
      <c r="AG830" s="1">
        <v>1.16187E-11</v>
      </c>
      <c r="AH830" s="1">
        <v>8.5373899999999994E-12</v>
      </c>
      <c r="AI830" s="2" t="str">
        <f t="shared" si="101"/>
        <v/>
      </c>
    </row>
    <row r="831" spans="1:47" x14ac:dyDescent="0.2">
      <c r="A831" s="5" t="s">
        <v>768</v>
      </c>
      <c r="B831">
        <v>0</v>
      </c>
      <c r="C831" t="s">
        <v>925</v>
      </c>
      <c r="D831">
        <v>9.5894024150593629E-2</v>
      </c>
      <c r="AD831">
        <v>9.5894024150593504E-2</v>
      </c>
      <c r="AE831">
        <v>3</v>
      </c>
      <c r="AF831">
        <v>73</v>
      </c>
      <c r="AG831" s="1">
        <v>3.03912E-15</v>
      </c>
      <c r="AH831" s="1">
        <v>6.9388900000000005E-17</v>
      </c>
      <c r="AI831" s="2" t="str">
        <f t="shared" si="101"/>
        <v/>
      </c>
    </row>
    <row r="832" spans="1:47" x14ac:dyDescent="0.2">
      <c r="A832" s="5" t="s">
        <v>769</v>
      </c>
      <c r="B832">
        <v>0</v>
      </c>
      <c r="C832" t="s">
        <v>925</v>
      </c>
      <c r="D832">
        <v>0.8224670334241132</v>
      </c>
      <c r="AD832">
        <v>0.82246703342410798</v>
      </c>
      <c r="AE832">
        <v>3</v>
      </c>
      <c r="AF832">
        <v>61</v>
      </c>
      <c r="AG832" s="1">
        <v>6.6143599999999997E-15</v>
      </c>
      <c r="AH832" s="1">
        <v>4.9959999999999999E-15</v>
      </c>
      <c r="AI832" s="2" t="str">
        <f t="shared" si="101"/>
        <v/>
      </c>
    </row>
    <row r="833" spans="1:35" x14ac:dyDescent="0.2">
      <c r="A833" s="5" t="s">
        <v>770</v>
      </c>
      <c r="B833">
        <v>0</v>
      </c>
      <c r="C833" t="s">
        <v>925</v>
      </c>
      <c r="D833">
        <v>2.1775860903036022</v>
      </c>
      <c r="AD833">
        <v>2.1775860903036</v>
      </c>
      <c r="AE833">
        <v>3</v>
      </c>
      <c r="AF833">
        <v>73</v>
      </c>
      <c r="AG833" s="1">
        <v>5.09841E-15</v>
      </c>
      <c r="AH833">
        <v>0</v>
      </c>
      <c r="AI833" s="2" t="str">
        <f t="shared" si="101"/>
        <v/>
      </c>
    </row>
    <row r="834" spans="1:35" x14ac:dyDescent="0.2">
      <c r="A834" s="5" t="s">
        <v>771</v>
      </c>
      <c r="B834">
        <v>0</v>
      </c>
      <c r="C834" t="s">
        <v>925</v>
      </c>
      <c r="D834">
        <v>1.0233267079464885</v>
      </c>
      <c r="AD834">
        <v>1.0233267079464401</v>
      </c>
      <c r="AE834">
        <v>3</v>
      </c>
      <c r="AF834">
        <v>81</v>
      </c>
      <c r="AG834" s="1">
        <v>3.1250699999999998E-9</v>
      </c>
      <c r="AH834" s="1">
        <v>4.95159E-14</v>
      </c>
      <c r="AI834" s="2" t="str">
        <f t="shared" si="101"/>
        <v/>
      </c>
    </row>
    <row r="835" spans="1:35" x14ac:dyDescent="0.2">
      <c r="A835" s="5" t="s">
        <v>772</v>
      </c>
      <c r="B835">
        <v>0</v>
      </c>
      <c r="C835" t="s">
        <v>925</v>
      </c>
      <c r="D835">
        <v>3.1415926535897931</v>
      </c>
      <c r="AD835">
        <v>3.1415926421406701</v>
      </c>
      <c r="AE835">
        <v>4</v>
      </c>
      <c r="AF835">
        <v>129</v>
      </c>
      <c r="AG835" s="1">
        <v>8.6276999999999999E-9</v>
      </c>
      <c r="AH835" s="1">
        <v>1.1449099999999999E-8</v>
      </c>
      <c r="AI835" s="2" t="str">
        <f t="shared" ref="AI835:AI898" si="104">IF(AND(AG835&gt;0.000000001, AH835&gt;0.000000001),"ALERT","")</f>
        <v>ALERT</v>
      </c>
    </row>
    <row r="836" spans="1:35" x14ac:dyDescent="0.2">
      <c r="A836" s="5" t="s">
        <v>773</v>
      </c>
      <c r="B836">
        <v>0</v>
      </c>
      <c r="C836" t="s">
        <v>925</v>
      </c>
      <c r="D836">
        <v>0.44311346272637897</v>
      </c>
      <c r="AD836">
        <v>0.44311346271406099</v>
      </c>
      <c r="AE836">
        <v>4</v>
      </c>
      <c r="AF836">
        <v>131</v>
      </c>
      <c r="AG836" s="1">
        <v>2.7333399999999999E-11</v>
      </c>
      <c r="AH836" s="1">
        <v>1.23175E-11</v>
      </c>
      <c r="AI836" s="2" t="str">
        <f t="shared" si="104"/>
        <v/>
      </c>
    </row>
    <row r="837" spans="1:35" x14ac:dyDescent="0.2">
      <c r="A837" s="5" t="s">
        <v>774</v>
      </c>
      <c r="B837">
        <v>0</v>
      </c>
      <c r="C837" t="s">
        <v>925</v>
      </c>
      <c r="D837">
        <v>0.64493406684822641</v>
      </c>
      <c r="AD837">
        <v>0.64493406683590904</v>
      </c>
      <c r="AE837">
        <v>4</v>
      </c>
      <c r="AF837">
        <v>131</v>
      </c>
      <c r="AG837" s="1">
        <v>1.21645E-11</v>
      </c>
      <c r="AH837" s="1">
        <v>1.2316599999999999E-11</v>
      </c>
      <c r="AI837" s="2" t="str">
        <f t="shared" si="104"/>
        <v/>
      </c>
    </row>
    <row r="838" spans="1:35" x14ac:dyDescent="0.2">
      <c r="A838" s="5" t="s">
        <v>775</v>
      </c>
      <c r="B838">
        <v>0</v>
      </c>
      <c r="C838" t="s">
        <v>925</v>
      </c>
      <c r="D838">
        <v>0.19314718055994529</v>
      </c>
      <c r="AD838">
        <v>0.19314718055990299</v>
      </c>
      <c r="AE838">
        <v>3</v>
      </c>
      <c r="AF838">
        <v>69</v>
      </c>
      <c r="AG838" s="1">
        <v>4.45705E-9</v>
      </c>
      <c r="AH838" s="1">
        <v>4.14946E-14</v>
      </c>
      <c r="AI838" s="2" t="str">
        <f t="shared" si="104"/>
        <v/>
      </c>
    </row>
    <row r="839" spans="1:35" x14ac:dyDescent="0.2">
      <c r="A839" s="5" t="s">
        <v>776</v>
      </c>
      <c r="B839">
        <v>0</v>
      </c>
      <c r="C839" t="s">
        <v>925</v>
      </c>
      <c r="D839">
        <v>-1.5707963267948966</v>
      </c>
      <c r="AD839">
        <v>-1.5707963267948899</v>
      </c>
      <c r="AE839">
        <v>3</v>
      </c>
      <c r="AF839">
        <v>73</v>
      </c>
      <c r="AG839" s="1">
        <v>6.0783899999999998E-15</v>
      </c>
      <c r="AH839" s="1">
        <v>5.5511200000000002E-15</v>
      </c>
      <c r="AI839" s="2" t="str">
        <f t="shared" si="104"/>
        <v/>
      </c>
    </row>
    <row r="840" spans="1:35" x14ac:dyDescent="0.2">
      <c r="A840" s="5" t="s">
        <v>777</v>
      </c>
      <c r="B840">
        <v>0</v>
      </c>
      <c r="C840" t="s">
        <v>925</v>
      </c>
      <c r="D840">
        <v>1.6449340668482264</v>
      </c>
      <c r="AD840">
        <v>1.64493406684822</v>
      </c>
      <c r="AE840">
        <v>3</v>
      </c>
      <c r="AF840">
        <v>71</v>
      </c>
      <c r="AG840" s="1">
        <v>2.5647500000000001E-15</v>
      </c>
      <c r="AH840" s="1">
        <v>4.2188500000000003E-15</v>
      </c>
      <c r="AI840" s="2" t="str">
        <f t="shared" si="104"/>
        <v/>
      </c>
    </row>
    <row r="841" spans="1:35" x14ac:dyDescent="0.2">
      <c r="A841" s="5" t="s">
        <v>49</v>
      </c>
      <c r="B841">
        <v>0</v>
      </c>
      <c r="C841" t="s">
        <v>925</v>
      </c>
      <c r="D841">
        <v>3.1415926535897931</v>
      </c>
      <c r="AD841">
        <v>3.1415926328354198</v>
      </c>
      <c r="AE841">
        <v>3</v>
      </c>
      <c r="AF841">
        <v>71</v>
      </c>
      <c r="AG841" s="1">
        <v>4.3785700000000001E-9</v>
      </c>
      <c r="AH841" s="1">
        <v>2.07544E-8</v>
      </c>
      <c r="AI841" s="2" t="str">
        <f t="shared" si="104"/>
        <v>ALERT</v>
      </c>
    </row>
    <row r="842" spans="1:35" x14ac:dyDescent="0.2">
      <c r="A842" s="5" t="s">
        <v>778</v>
      </c>
      <c r="B842">
        <v>0</v>
      </c>
      <c r="C842" t="s">
        <v>925</v>
      </c>
      <c r="D842">
        <v>0.93709560427462468</v>
      </c>
      <c r="AD842">
        <v>0.937095604271593</v>
      </c>
      <c r="AE842">
        <v>4</v>
      </c>
      <c r="AF842">
        <v>101</v>
      </c>
      <c r="AG842" s="1">
        <v>2.79151E-9</v>
      </c>
      <c r="AH842" s="1">
        <v>3.03169E-12</v>
      </c>
      <c r="AI842" s="2" t="str">
        <f t="shared" si="104"/>
        <v/>
      </c>
    </row>
    <row r="843" spans="1:35" x14ac:dyDescent="0.2">
      <c r="A843" s="5" t="s">
        <v>779</v>
      </c>
      <c r="B843">
        <v>0</v>
      </c>
      <c r="C843" t="s">
        <v>925</v>
      </c>
      <c r="D843">
        <v>6</v>
      </c>
      <c r="AD843">
        <v>5.9999999999988596</v>
      </c>
      <c r="AE843">
        <v>3</v>
      </c>
      <c r="AF843">
        <v>69</v>
      </c>
      <c r="AG843" s="1">
        <v>2.8628999999999998E-13</v>
      </c>
      <c r="AH843" s="1">
        <v>1.1404199999999999E-12</v>
      </c>
      <c r="AI843" s="2" t="str">
        <f t="shared" si="104"/>
        <v/>
      </c>
    </row>
    <row r="844" spans="1:35" x14ac:dyDescent="0.2">
      <c r="A844" s="5" t="s">
        <v>780</v>
      </c>
      <c r="B844">
        <v>0</v>
      </c>
      <c r="C844" t="s">
        <v>925</v>
      </c>
      <c r="D844">
        <v>9.375E-2</v>
      </c>
      <c r="AD844">
        <v>9.3749999999982098E-2</v>
      </c>
      <c r="AE844">
        <v>3</v>
      </c>
      <c r="AF844">
        <v>69</v>
      </c>
      <c r="AG844" s="1">
        <v>2.8421700000000001E-13</v>
      </c>
      <c r="AH844" s="1">
        <v>1.7902300000000001E-14</v>
      </c>
      <c r="AI844" s="2" t="str">
        <f t="shared" si="104"/>
        <v/>
      </c>
    </row>
    <row r="845" spans="1:35" x14ac:dyDescent="0.2">
      <c r="A845" s="5" t="s">
        <v>781</v>
      </c>
      <c r="B845">
        <v>0</v>
      </c>
      <c r="C845" t="s">
        <v>925</v>
      </c>
      <c r="D845">
        <v>4.6712185330852309E-3</v>
      </c>
      <c r="AD845">
        <v>4.6712185330852196E-3</v>
      </c>
      <c r="AE845">
        <v>4</v>
      </c>
      <c r="AF845">
        <v>43</v>
      </c>
      <c r="AG845" s="1">
        <v>1.0279199999999999E-9</v>
      </c>
      <c r="AH845" s="1">
        <v>1.73472E-18</v>
      </c>
      <c r="AI845" s="2" t="str">
        <f t="shared" si="104"/>
        <v/>
      </c>
    </row>
    <row r="846" spans="1:35" x14ac:dyDescent="0.2">
      <c r="A846" s="5" t="s">
        <v>782</v>
      </c>
      <c r="B846">
        <v>0</v>
      </c>
      <c r="C846" t="s">
        <v>925</v>
      </c>
      <c r="D846">
        <v>7.2467033424113203E-2</v>
      </c>
      <c r="AD846">
        <v>7.2467033423565502E-2</v>
      </c>
      <c r="AE846">
        <v>4</v>
      </c>
      <c r="AF846">
        <v>111</v>
      </c>
      <c r="AG846" s="1">
        <v>5.6114700000000001E-12</v>
      </c>
      <c r="AH846" s="1">
        <v>5.4764500000000004E-13</v>
      </c>
      <c r="AI846" s="2" t="str">
        <f t="shared" si="104"/>
        <v/>
      </c>
    </row>
    <row r="847" spans="1:35" x14ac:dyDescent="0.2">
      <c r="A847" s="5" t="s">
        <v>783</v>
      </c>
      <c r="B847">
        <v>0</v>
      </c>
      <c r="C847" t="s">
        <v>925</v>
      </c>
      <c r="D847">
        <v>0.73108180748810059</v>
      </c>
      <c r="AD847">
        <v>0.73108180748387297</v>
      </c>
      <c r="AE847">
        <v>4</v>
      </c>
      <c r="AF847">
        <v>95</v>
      </c>
      <c r="AG847" s="1">
        <v>3.5696000000000002E-9</v>
      </c>
      <c r="AH847" s="1">
        <v>4.2277300000000002E-12</v>
      </c>
      <c r="AI847" s="2" t="str">
        <f t="shared" si="104"/>
        <v/>
      </c>
    </row>
    <row r="848" spans="1:35" x14ac:dyDescent="0.2">
      <c r="A848" s="5" t="s">
        <v>784</v>
      </c>
      <c r="B848">
        <v>0</v>
      </c>
      <c r="C848" t="s">
        <v>925</v>
      </c>
      <c r="D848">
        <v>0.25874278178216692</v>
      </c>
      <c r="AD848">
        <v>0.25874278177832799</v>
      </c>
      <c r="AE848">
        <v>4</v>
      </c>
      <c r="AF848">
        <v>121</v>
      </c>
      <c r="AG848" s="1">
        <v>1.8571200000000001E-11</v>
      </c>
      <c r="AH848" s="1">
        <v>3.8383200000000001E-12</v>
      </c>
      <c r="AI848" s="2" t="str">
        <f t="shared" si="104"/>
        <v/>
      </c>
    </row>
    <row r="849" spans="1:35" x14ac:dyDescent="0.2">
      <c r="A849" s="5" t="s">
        <v>785</v>
      </c>
      <c r="B849">
        <v>0</v>
      </c>
      <c r="C849" t="s">
        <v>925</v>
      </c>
      <c r="D849">
        <v>0.97582055947880086</v>
      </c>
      <c r="AD849">
        <v>0.97582055947879898</v>
      </c>
      <c r="AE849">
        <v>3</v>
      </c>
      <c r="AF849">
        <v>73</v>
      </c>
      <c r="AG849" s="1">
        <v>4.1996499999999997E-9</v>
      </c>
      <c r="AH849" s="1">
        <v>1.1102199999999999E-15</v>
      </c>
      <c r="AI849" s="2" t="str">
        <f t="shared" si="104"/>
        <v/>
      </c>
    </row>
    <row r="850" spans="1:35" x14ac:dyDescent="0.2">
      <c r="A850" s="5" t="s">
        <v>786</v>
      </c>
      <c r="B850">
        <v>0</v>
      </c>
      <c r="C850" t="s">
        <v>925</v>
      </c>
      <c r="D850">
        <v>0.61685027506808487</v>
      </c>
      <c r="AD850">
        <v>0.61685027506748003</v>
      </c>
      <c r="AE850">
        <v>3</v>
      </c>
      <c r="AF850">
        <v>57</v>
      </c>
      <c r="AG850" s="1">
        <v>5.5318900000000002E-10</v>
      </c>
      <c r="AH850" s="1">
        <v>6.0429400000000003E-13</v>
      </c>
      <c r="AI850" s="2" t="str">
        <f t="shared" si="104"/>
        <v/>
      </c>
    </row>
    <row r="851" spans="1:35" x14ac:dyDescent="0.2">
      <c r="A851" s="5" t="s">
        <v>787</v>
      </c>
      <c r="B851">
        <v>0</v>
      </c>
      <c r="C851" t="s">
        <v>925</v>
      </c>
      <c r="D851">
        <v>2.4183991523122899</v>
      </c>
      <c r="AD851">
        <v>2.4183991523122401</v>
      </c>
      <c r="AE851">
        <v>3</v>
      </c>
      <c r="AF851">
        <v>81</v>
      </c>
      <c r="AG851" s="1">
        <v>1.9831999999999999E-14</v>
      </c>
      <c r="AH851" s="1">
        <v>4.7961600000000001E-14</v>
      </c>
      <c r="AI851" s="2" t="str">
        <f t="shared" si="104"/>
        <v/>
      </c>
    </row>
    <row r="852" spans="1:35" x14ac:dyDescent="0.2">
      <c r="A852" s="5" t="s">
        <v>48</v>
      </c>
      <c r="B852">
        <v>0</v>
      </c>
      <c r="C852" t="s">
        <v>925</v>
      </c>
      <c r="D852">
        <v>3.5360952470003189</v>
      </c>
      <c r="AD852">
        <v>3.53609524700023</v>
      </c>
      <c r="AE852">
        <v>3</v>
      </c>
      <c r="AF852">
        <v>73</v>
      </c>
      <c r="AG852" s="1">
        <v>2.3233699999999999E-14</v>
      </c>
      <c r="AH852" s="1">
        <v>8.8817799999999999E-14</v>
      </c>
      <c r="AI852" s="2" t="str">
        <f t="shared" si="104"/>
        <v/>
      </c>
    </row>
    <row r="853" spans="1:35" x14ac:dyDescent="0.2">
      <c r="A853" s="5" t="s">
        <v>788</v>
      </c>
      <c r="B853">
        <v>0</v>
      </c>
      <c r="C853" t="s">
        <v>925</v>
      </c>
      <c r="D853">
        <v>56966.145833333336</v>
      </c>
      <c r="AD853">
        <v>56966.145833322102</v>
      </c>
      <c r="AE853">
        <v>3</v>
      </c>
      <c r="AF853">
        <v>69</v>
      </c>
      <c r="AG853" s="1">
        <v>6.61227E-9</v>
      </c>
      <c r="AH853" s="1">
        <v>1.1161299999999999E-8</v>
      </c>
      <c r="AI853" s="2" t="str">
        <f t="shared" si="104"/>
        <v>ALERT</v>
      </c>
    </row>
    <row r="854" spans="1:35" x14ac:dyDescent="0.2">
      <c r="A854" s="5" t="s">
        <v>789</v>
      </c>
      <c r="B854">
        <v>0</v>
      </c>
      <c r="C854" t="s">
        <v>925</v>
      </c>
      <c r="D854">
        <v>9.3333333333333326E-6</v>
      </c>
      <c r="AD854" s="1">
        <v>9.3333333333314996E-6</v>
      </c>
      <c r="AE854">
        <v>3</v>
      </c>
      <c r="AF854">
        <v>69</v>
      </c>
      <c r="AG854" s="1">
        <v>6.6121800000000002E-9</v>
      </c>
      <c r="AH854" s="1">
        <v>1.8295900000000001E-18</v>
      </c>
      <c r="AI854" s="2" t="str">
        <f t="shared" si="104"/>
        <v/>
      </c>
    </row>
    <row r="855" spans="1:35" x14ac:dyDescent="0.2">
      <c r="A855" s="5" t="s">
        <v>790</v>
      </c>
      <c r="B855">
        <v>0</v>
      </c>
      <c r="C855" t="s">
        <v>925</v>
      </c>
      <c r="D855">
        <v>2.4009081689772478E-3</v>
      </c>
      <c r="AD855">
        <v>2.40090816896028E-3</v>
      </c>
      <c r="AE855">
        <v>4</v>
      </c>
      <c r="AF855">
        <v>131</v>
      </c>
      <c r="AG855" s="1">
        <v>6.98378E-12</v>
      </c>
      <c r="AH855" s="1">
        <v>1.6967800000000001E-14</v>
      </c>
      <c r="AI855" s="2" t="str">
        <f t="shared" si="104"/>
        <v/>
      </c>
    </row>
    <row r="856" spans="1:35" x14ac:dyDescent="0.2">
      <c r="A856" s="5" t="s">
        <v>791</v>
      </c>
      <c r="B856">
        <v>0</v>
      </c>
      <c r="C856" t="s">
        <v>925</v>
      </c>
      <c r="D856">
        <v>-4.1062984741843743E-2</v>
      </c>
      <c r="AD856">
        <v>-4.1062984741830698E-2</v>
      </c>
      <c r="AE856">
        <v>3</v>
      </c>
      <c r="AF856">
        <v>69</v>
      </c>
      <c r="AG856" s="1">
        <v>3.0021299999999998E-9</v>
      </c>
      <c r="AH856" s="1">
        <v>1.29827E-14</v>
      </c>
      <c r="AI856" s="2" t="str">
        <f t="shared" si="104"/>
        <v/>
      </c>
    </row>
    <row r="857" spans="1:35" x14ac:dyDescent="0.2">
      <c r="A857" s="5" t="s">
        <v>792</v>
      </c>
      <c r="B857">
        <v>0</v>
      </c>
      <c r="C857" t="s">
        <v>925</v>
      </c>
      <c r="D857">
        <v>0.1772453850905516</v>
      </c>
      <c r="AD857">
        <v>0.17724538509055099</v>
      </c>
      <c r="AE857">
        <v>3</v>
      </c>
      <c r="AF857">
        <v>71</v>
      </c>
      <c r="AG857" s="1">
        <v>8.2609299999999995E-9</v>
      </c>
      <c r="AH857" s="1">
        <v>3.8857800000000001E-16</v>
      </c>
      <c r="AI857" s="2" t="str">
        <f t="shared" si="104"/>
        <v/>
      </c>
    </row>
    <row r="858" spans="1:35" x14ac:dyDescent="0.2">
      <c r="A858" s="5" t="s">
        <v>793</v>
      </c>
      <c r="B858">
        <v>0</v>
      </c>
      <c r="C858" t="s">
        <v>925</v>
      </c>
      <c r="D858">
        <v>6.9279102327433307E-6</v>
      </c>
      <c r="AD858" s="1">
        <v>6.9279102327433299E-6</v>
      </c>
      <c r="AE858">
        <v>4</v>
      </c>
      <c r="AF858">
        <v>39</v>
      </c>
      <c r="AG858" s="1">
        <v>1.0978799999999999E-9</v>
      </c>
      <c r="AH858" s="1">
        <v>5.9292300000000002E-21</v>
      </c>
      <c r="AI858" s="2" t="str">
        <f t="shared" si="104"/>
        <v/>
      </c>
    </row>
    <row r="859" spans="1:35" x14ac:dyDescent="0.2">
      <c r="A859" s="5" t="s">
        <v>794</v>
      </c>
      <c r="B859">
        <v>-1</v>
      </c>
      <c r="C859" t="s">
        <v>925</v>
      </c>
      <c r="D859">
        <v>117.64198495903716</v>
      </c>
      <c r="AD859">
        <v>117.641983466605</v>
      </c>
      <c r="AE859">
        <v>4</v>
      </c>
      <c r="AF859">
        <v>139</v>
      </c>
      <c r="AG859" s="1">
        <v>2.0224E-9</v>
      </c>
      <c r="AH859" s="1">
        <v>1.4924300000000001E-6</v>
      </c>
      <c r="AI859" s="2" t="str">
        <f t="shared" si="104"/>
        <v>ALERT</v>
      </c>
    </row>
    <row r="860" spans="1:35" x14ac:dyDescent="0.2">
      <c r="A860" s="5" t="s">
        <v>774</v>
      </c>
      <c r="B860">
        <v>0</v>
      </c>
      <c r="C860" t="s">
        <v>925</v>
      </c>
      <c r="D860">
        <v>0.64493406684822641</v>
      </c>
      <c r="AD860">
        <v>0.64493406683590904</v>
      </c>
      <c r="AE860">
        <v>4</v>
      </c>
      <c r="AF860">
        <v>131</v>
      </c>
      <c r="AG860" s="1">
        <v>1.21645E-11</v>
      </c>
      <c r="AH860" s="1">
        <v>1.2316599999999999E-11</v>
      </c>
      <c r="AI860" s="2" t="str">
        <f t="shared" si="104"/>
        <v/>
      </c>
    </row>
    <row r="861" spans="1:35" x14ac:dyDescent="0.2">
      <c r="A861" s="5" t="s">
        <v>765</v>
      </c>
      <c r="B861">
        <v>0</v>
      </c>
      <c r="C861" t="s">
        <v>925</v>
      </c>
      <c r="D861">
        <v>0.1775329665758868</v>
      </c>
      <c r="AD861">
        <v>0.17753296657533901</v>
      </c>
      <c r="AE861">
        <v>4</v>
      </c>
      <c r="AF861">
        <v>111</v>
      </c>
      <c r="AG861" s="1">
        <v>1.9654999999999999E-11</v>
      </c>
      <c r="AH861" s="1">
        <v>5.4772899999999996E-13</v>
      </c>
      <c r="AI861" s="2" t="str">
        <f t="shared" si="104"/>
        <v/>
      </c>
    </row>
    <row r="862" spans="1:35" x14ac:dyDescent="0.2">
      <c r="A862" s="6" t="s">
        <v>795</v>
      </c>
      <c r="B862">
        <v>0</v>
      </c>
      <c r="C862" t="s">
        <v>925</v>
      </c>
      <c r="D862">
        <v>2.2898681336964528</v>
      </c>
      <c r="AD862">
        <v>2.2898681336718099</v>
      </c>
      <c r="AE862">
        <v>4</v>
      </c>
      <c r="AF862">
        <v>131</v>
      </c>
      <c r="AG862" s="1">
        <v>1.13648E-9</v>
      </c>
      <c r="AH862" s="1">
        <v>2.4630999999999999E-11</v>
      </c>
      <c r="AI862" s="2" t="str">
        <f t="shared" si="104"/>
        <v/>
      </c>
    </row>
    <row r="863" spans="1:35" x14ac:dyDescent="0.2">
      <c r="A863" s="5" t="s">
        <v>796</v>
      </c>
      <c r="B863">
        <v>0</v>
      </c>
      <c r="C863" t="s">
        <v>925</v>
      </c>
      <c r="D863">
        <v>1.0966227112321512</v>
      </c>
      <c r="AD863">
        <v>1.09662271122804</v>
      </c>
      <c r="AE863">
        <v>4</v>
      </c>
      <c r="AF863">
        <v>131</v>
      </c>
      <c r="AG863" s="1">
        <v>2.3836999999999999E-9</v>
      </c>
      <c r="AH863" s="1">
        <v>4.1040500000000001E-12</v>
      </c>
      <c r="AI863" s="2" t="str">
        <f t="shared" si="104"/>
        <v/>
      </c>
    </row>
    <row r="864" spans="1:35" x14ac:dyDescent="0.2">
      <c r="A864" s="5" t="s">
        <v>797</v>
      </c>
      <c r="B864">
        <v>0</v>
      </c>
      <c r="C864" t="s">
        <v>925</v>
      </c>
      <c r="D864">
        <v>-0.88137358701954294</v>
      </c>
      <c r="AD864">
        <v>-0.88137358699490798</v>
      </c>
      <c r="AE864">
        <v>4</v>
      </c>
      <c r="AF864">
        <v>131</v>
      </c>
      <c r="AG864" s="1">
        <v>2.7588000000000001E-11</v>
      </c>
      <c r="AH864" s="1">
        <v>2.4634799999999998E-11</v>
      </c>
      <c r="AI864" s="2" t="str">
        <f t="shared" si="104"/>
        <v/>
      </c>
    </row>
    <row r="865" spans="1:35" x14ac:dyDescent="0.2">
      <c r="A865" s="5" t="s">
        <v>798</v>
      </c>
      <c r="B865">
        <v>0</v>
      </c>
      <c r="C865" t="s">
        <v>925</v>
      </c>
      <c r="D865">
        <v>-2.5317807984289897E-2</v>
      </c>
      <c r="AD865">
        <v>-2.5317807984289498E-2</v>
      </c>
      <c r="AE865">
        <v>3</v>
      </c>
      <c r="AF865">
        <v>61</v>
      </c>
      <c r="AG865" s="1">
        <v>3.4375300000000003E-11</v>
      </c>
      <c r="AH865" s="1">
        <v>3.7816999999999999E-16</v>
      </c>
      <c r="AI865" s="2" t="str">
        <f t="shared" si="104"/>
        <v/>
      </c>
    </row>
    <row r="866" spans="1:35" x14ac:dyDescent="0.2">
      <c r="A866" s="6" t="s">
        <v>799</v>
      </c>
      <c r="B866">
        <v>0</v>
      </c>
      <c r="C866" t="s">
        <v>925</v>
      </c>
      <c r="D866">
        <v>4.5797362673929056</v>
      </c>
      <c r="AD866">
        <v>4.5797362673682702</v>
      </c>
      <c r="AE866">
        <v>4</v>
      </c>
      <c r="AF866">
        <v>131</v>
      </c>
      <c r="AG866" s="1">
        <v>7.0090700000000001E-9</v>
      </c>
      <c r="AH866" s="1">
        <v>2.46345E-11</v>
      </c>
      <c r="AI866" s="2" t="str">
        <f t="shared" si="104"/>
        <v/>
      </c>
    </row>
    <row r="867" spans="1:35" x14ac:dyDescent="0.2">
      <c r="A867" s="5" t="s">
        <v>800</v>
      </c>
      <c r="B867">
        <v>0</v>
      </c>
      <c r="C867" t="s">
        <v>925</v>
      </c>
      <c r="D867">
        <v>-0.12078223763524525</v>
      </c>
      <c r="AD867">
        <v>-0.120782237632166</v>
      </c>
      <c r="AE867">
        <v>4</v>
      </c>
      <c r="AF867">
        <v>131</v>
      </c>
      <c r="AG867" s="1">
        <v>2.50478E-11</v>
      </c>
      <c r="AH867" s="1">
        <v>3.0789799999999999E-12</v>
      </c>
      <c r="AI867" s="2" t="str">
        <f t="shared" si="104"/>
        <v/>
      </c>
    </row>
    <row r="868" spans="1:35" x14ac:dyDescent="0.2">
      <c r="A868" s="5" t="s">
        <v>801</v>
      </c>
      <c r="B868">
        <v>0</v>
      </c>
      <c r="C868" t="s">
        <v>925</v>
      </c>
      <c r="D868">
        <v>-0.57236494292470008</v>
      </c>
      <c r="AD868">
        <v>-0.57236494291546203</v>
      </c>
      <c r="AE868">
        <v>4</v>
      </c>
      <c r="AF868">
        <v>131</v>
      </c>
      <c r="AG868" s="1">
        <v>3.2183700000000002E-11</v>
      </c>
      <c r="AH868" s="1">
        <v>9.2374999999999998E-12</v>
      </c>
      <c r="AI868" s="2" t="str">
        <f t="shared" si="104"/>
        <v/>
      </c>
    </row>
    <row r="869" spans="1:35" x14ac:dyDescent="0.2">
      <c r="A869" s="5" t="s">
        <v>802</v>
      </c>
      <c r="B869">
        <v>0</v>
      </c>
      <c r="C869" t="s">
        <v>925</v>
      </c>
      <c r="D869">
        <v>0.30685281944005471</v>
      </c>
      <c r="AD869">
        <v>0.30685281943389497</v>
      </c>
      <c r="AE869">
        <v>4</v>
      </c>
      <c r="AF869">
        <v>131</v>
      </c>
      <c r="AG869" s="1">
        <v>9.808769999999999E-10</v>
      </c>
      <c r="AH869" s="1">
        <v>6.1599100000000002E-12</v>
      </c>
      <c r="AI869" s="2" t="str">
        <f t="shared" si="104"/>
        <v/>
      </c>
    </row>
    <row r="870" spans="1:35" x14ac:dyDescent="0.2">
      <c r="A870" s="5" t="s">
        <v>803</v>
      </c>
      <c r="B870">
        <v>0</v>
      </c>
      <c r="C870" t="s">
        <v>925</v>
      </c>
      <c r="D870">
        <v>1.4678919493596441</v>
      </c>
      <c r="AD870">
        <v>1.4678919493439599</v>
      </c>
      <c r="AE870">
        <v>4</v>
      </c>
      <c r="AF870">
        <v>131</v>
      </c>
      <c r="AG870" s="1">
        <v>2.6313600000000001E-11</v>
      </c>
      <c r="AH870" s="1">
        <v>1.56781E-11</v>
      </c>
      <c r="AI870" s="2" t="str">
        <f t="shared" si="104"/>
        <v/>
      </c>
    </row>
    <row r="871" spans="1:35" x14ac:dyDescent="0.2">
      <c r="A871" s="5" t="s">
        <v>804</v>
      </c>
      <c r="B871">
        <v>0</v>
      </c>
      <c r="C871" t="s">
        <v>925</v>
      </c>
      <c r="D871">
        <v>0.26569680749061092</v>
      </c>
      <c r="AD871">
        <v>0.26569680749048202</v>
      </c>
      <c r="AE871">
        <v>3</v>
      </c>
      <c r="AF871">
        <v>69</v>
      </c>
      <c r="AG871" s="1">
        <v>2.24353E-9</v>
      </c>
      <c r="AH871" s="1">
        <v>1.29008E-13</v>
      </c>
      <c r="AI871" s="2" t="str">
        <f t="shared" si="104"/>
        <v/>
      </c>
    </row>
    <row r="872" spans="1:35" x14ac:dyDescent="0.2">
      <c r="A872" s="5" t="s">
        <v>805</v>
      </c>
      <c r="B872">
        <v>0</v>
      </c>
      <c r="C872" t="s">
        <v>925</v>
      </c>
      <c r="D872">
        <v>0.12078223763524526</v>
      </c>
      <c r="AD872">
        <v>0.120782237634923</v>
      </c>
      <c r="AE872">
        <v>4</v>
      </c>
      <c r="AF872">
        <v>109</v>
      </c>
      <c r="AG872" s="1">
        <v>4.0387400000000001E-11</v>
      </c>
      <c r="AH872" s="1">
        <v>3.21618E-13</v>
      </c>
      <c r="AI872" s="2" t="str">
        <f t="shared" si="104"/>
        <v/>
      </c>
    </row>
    <row r="873" spans="1:35" x14ac:dyDescent="0.2">
      <c r="A873" s="5" t="s">
        <v>659</v>
      </c>
      <c r="B873">
        <v>0</v>
      </c>
      <c r="C873" t="s">
        <v>925</v>
      </c>
      <c r="D873">
        <v>3.1415926535897931</v>
      </c>
      <c r="AD873">
        <v>3.1415926535896901</v>
      </c>
      <c r="AE873">
        <v>3</v>
      </c>
      <c r="AF873">
        <v>81</v>
      </c>
      <c r="AG873" s="1">
        <v>3.1098800000000003E-14</v>
      </c>
      <c r="AH873" s="1">
        <v>9.4591000000000001E-14</v>
      </c>
      <c r="AI873" s="2" t="str">
        <f t="shared" si="104"/>
        <v/>
      </c>
    </row>
    <row r="874" spans="1:35" x14ac:dyDescent="0.2">
      <c r="A874" s="5" t="s">
        <v>806</v>
      </c>
      <c r="B874">
        <v>0</v>
      </c>
      <c r="C874" t="s">
        <v>925</v>
      </c>
      <c r="D874">
        <v>4.8416779574142928E-2</v>
      </c>
      <c r="AD874">
        <v>4.8416779574142803E-2</v>
      </c>
      <c r="AE874">
        <v>3</v>
      </c>
      <c r="AF874">
        <v>73</v>
      </c>
      <c r="AG874" s="1">
        <v>4.0988300000000001E-14</v>
      </c>
      <c r="AH874" s="1">
        <v>2.0816700000000001E-17</v>
      </c>
      <c r="AI874" s="2" t="str">
        <f t="shared" si="104"/>
        <v/>
      </c>
    </row>
    <row r="875" spans="1:35" x14ac:dyDescent="0.2">
      <c r="A875" s="5" t="s">
        <v>807</v>
      </c>
      <c r="B875">
        <v>0</v>
      </c>
      <c r="C875" t="s">
        <v>925</v>
      </c>
      <c r="D875">
        <v>0.54439652257590054</v>
      </c>
      <c r="AD875">
        <v>0.54439652257589899</v>
      </c>
      <c r="AE875">
        <v>3</v>
      </c>
      <c r="AF875">
        <v>73</v>
      </c>
      <c r="AG875" s="1">
        <v>8.8310900000000004E-9</v>
      </c>
      <c r="AH875" s="1">
        <v>1.44329E-15</v>
      </c>
      <c r="AI875" s="2" t="str">
        <f t="shared" si="104"/>
        <v/>
      </c>
    </row>
    <row r="876" spans="1:35" x14ac:dyDescent="0.2">
      <c r="A876" s="5" t="s">
        <v>808</v>
      </c>
      <c r="B876">
        <v>0</v>
      </c>
      <c r="C876" t="s">
        <v>925</v>
      </c>
      <c r="D876">
        <v>1.7981374998645789</v>
      </c>
      <c r="AD876">
        <v>1.7981374998641699</v>
      </c>
      <c r="AE876">
        <v>3</v>
      </c>
      <c r="AF876">
        <v>69</v>
      </c>
      <c r="AG876" s="1">
        <v>3.8843700000000003E-12</v>
      </c>
      <c r="AH876" s="1">
        <v>4.0678599999999999E-13</v>
      </c>
      <c r="AI876" s="2" t="str">
        <f t="shared" si="104"/>
        <v/>
      </c>
    </row>
    <row r="877" spans="1:35" x14ac:dyDescent="0.2">
      <c r="A877" s="5" t="s">
        <v>96</v>
      </c>
      <c r="B877">
        <v>0</v>
      </c>
      <c r="C877" t="s">
        <v>925</v>
      </c>
      <c r="D877">
        <v>6.4939394022668289</v>
      </c>
      <c r="AD877">
        <v>6.4939394015651102</v>
      </c>
      <c r="AE877">
        <v>5</v>
      </c>
      <c r="AF877">
        <v>173</v>
      </c>
      <c r="AG877" s="1">
        <v>8.5469400000000006E-11</v>
      </c>
      <c r="AH877" s="1">
        <v>7.0171499999999999E-10</v>
      </c>
      <c r="AI877" s="2" t="str">
        <f t="shared" si="104"/>
        <v/>
      </c>
    </row>
    <row r="878" spans="1:35" x14ac:dyDescent="0.2">
      <c r="A878" s="5" t="s">
        <v>515</v>
      </c>
      <c r="B878">
        <v>0</v>
      </c>
      <c r="C878" t="s">
        <v>925</v>
      </c>
      <c r="D878">
        <v>0.63047783491849796</v>
      </c>
      <c r="AD878">
        <v>0.63047783491835196</v>
      </c>
      <c r="AE878">
        <v>3</v>
      </c>
      <c r="AF878">
        <v>69</v>
      </c>
      <c r="AG878" s="1">
        <v>9.7619399999999995E-10</v>
      </c>
      <c r="AH878" s="1">
        <v>1.45661E-13</v>
      </c>
      <c r="AI878" s="2" t="str">
        <f t="shared" si="104"/>
        <v/>
      </c>
    </row>
    <row r="879" spans="1:35" x14ac:dyDescent="0.2">
      <c r="A879" s="5" t="s">
        <v>809</v>
      </c>
      <c r="B879">
        <v>0</v>
      </c>
      <c r="C879" t="s">
        <v>925</v>
      </c>
      <c r="D879">
        <v>4</v>
      </c>
      <c r="AD879">
        <v>3.99999999999998</v>
      </c>
      <c r="AE879">
        <v>3</v>
      </c>
      <c r="AF879">
        <v>91</v>
      </c>
      <c r="AG879" s="1">
        <v>3.4416900000000001E-15</v>
      </c>
      <c r="AH879" s="1">
        <v>1.4210899999999999E-14</v>
      </c>
      <c r="AI879" s="2" t="str">
        <f t="shared" si="104"/>
        <v/>
      </c>
    </row>
    <row r="880" spans="1:35" x14ac:dyDescent="0.2">
      <c r="A880" s="5" t="s">
        <v>810</v>
      </c>
      <c r="B880">
        <v>0</v>
      </c>
      <c r="C880" t="s">
        <v>925</v>
      </c>
      <c r="D880">
        <v>9.8075549650574294E-3</v>
      </c>
      <c r="AD880">
        <v>9.8075549649342605E-3</v>
      </c>
      <c r="AE880">
        <v>4</v>
      </c>
      <c r="AF880">
        <v>131</v>
      </c>
      <c r="AG880" s="1">
        <v>3.3606700000000002E-11</v>
      </c>
      <c r="AH880" s="1">
        <v>1.2316399999999999E-13</v>
      </c>
      <c r="AI880" s="2" t="str">
        <f t="shared" si="104"/>
        <v/>
      </c>
    </row>
    <row r="881" spans="1:35" x14ac:dyDescent="0.2">
      <c r="A881" s="5" t="s">
        <v>57</v>
      </c>
      <c r="B881">
        <v>2</v>
      </c>
      <c r="C881" t="s">
        <v>925</v>
      </c>
      <c r="D881">
        <v>0.43103949762860599</v>
      </c>
      <c r="AD881">
        <v>0.43103949762475002</v>
      </c>
      <c r="AE881">
        <v>4</v>
      </c>
      <c r="AF881">
        <v>129</v>
      </c>
      <c r="AG881" s="1">
        <v>8.2499099999999997E-10</v>
      </c>
      <c r="AH881" s="1">
        <v>3.8552499999999998E-12</v>
      </c>
      <c r="AI881" s="2" t="str">
        <f t="shared" si="104"/>
        <v/>
      </c>
    </row>
    <row r="882" spans="1:35" x14ac:dyDescent="0.2">
      <c r="A882" s="5" t="s">
        <v>811</v>
      </c>
      <c r="B882">
        <v>0</v>
      </c>
      <c r="C882" t="s">
        <v>925</v>
      </c>
      <c r="D882">
        <v>2.910898988806542</v>
      </c>
      <c r="AD882" t="s">
        <v>748</v>
      </c>
      <c r="AE882">
        <v>0</v>
      </c>
      <c r="AF882">
        <v>13</v>
      </c>
      <c r="AG882" t="s">
        <v>748</v>
      </c>
      <c r="AH882" t="s">
        <v>748</v>
      </c>
      <c r="AI882" s="2" t="str">
        <f t="shared" si="104"/>
        <v>ALERT</v>
      </c>
    </row>
    <row r="883" spans="1:35" x14ac:dyDescent="0.2">
      <c r="A883" s="5" t="s">
        <v>812</v>
      </c>
      <c r="B883">
        <v>0</v>
      </c>
      <c r="C883" t="s">
        <v>925</v>
      </c>
      <c r="D883">
        <v>0.30229989403903618</v>
      </c>
      <c r="AD883" t="s">
        <v>748</v>
      </c>
      <c r="AE883">
        <v>0</v>
      </c>
      <c r="AF883">
        <v>9</v>
      </c>
      <c r="AG883" t="s">
        <v>748</v>
      </c>
      <c r="AH883" t="s">
        <v>748</v>
      </c>
      <c r="AI883" s="2" t="str">
        <f t="shared" si="104"/>
        <v>ALERT</v>
      </c>
    </row>
    <row r="884" spans="1:35" x14ac:dyDescent="0.2">
      <c r="A884" s="5" t="s">
        <v>813</v>
      </c>
      <c r="B884">
        <v>1</v>
      </c>
      <c r="C884" t="s">
        <v>925</v>
      </c>
      <c r="D884">
        <v>4.4428829381583661</v>
      </c>
      <c r="AD884">
        <v>4.4425003510801497</v>
      </c>
      <c r="AE884">
        <v>6</v>
      </c>
      <c r="AF884">
        <v>551</v>
      </c>
      <c r="AG884" s="1">
        <v>6.2221500000000002E-6</v>
      </c>
      <c r="AH884">
        <v>3.8258699999999999E-4</v>
      </c>
      <c r="AI884" s="2" t="str">
        <f t="shared" si="104"/>
        <v>ALERT</v>
      </c>
    </row>
    <row r="885" spans="1:35" x14ac:dyDescent="0.2">
      <c r="A885" s="5" t="s">
        <v>814</v>
      </c>
      <c r="B885">
        <v>1</v>
      </c>
      <c r="C885" t="s">
        <v>925</v>
      </c>
      <c r="D885">
        <v>-1.8137993642342176</v>
      </c>
      <c r="AD885">
        <v>-1.8137993419105001</v>
      </c>
      <c r="AE885">
        <v>3</v>
      </c>
      <c r="AF885">
        <v>69</v>
      </c>
      <c r="AG885" s="1">
        <v>5.2076000000000001E-9</v>
      </c>
      <c r="AH885" s="1">
        <v>2.2323699999999999E-8</v>
      </c>
      <c r="AI885" s="2" t="str">
        <f t="shared" si="104"/>
        <v>ALERT</v>
      </c>
    </row>
    <row r="886" spans="1:35" x14ac:dyDescent="0.2">
      <c r="A886" s="5" t="s">
        <v>779</v>
      </c>
      <c r="B886">
        <v>0</v>
      </c>
      <c r="C886" t="s">
        <v>925</v>
      </c>
      <c r="D886">
        <v>6</v>
      </c>
      <c r="AD886">
        <v>5.9999999999988596</v>
      </c>
      <c r="AE886">
        <v>3</v>
      </c>
      <c r="AF886">
        <v>69</v>
      </c>
      <c r="AG886" s="1">
        <v>2.8628999999999998E-13</v>
      </c>
      <c r="AH886" s="1">
        <v>1.1404199999999999E-12</v>
      </c>
      <c r="AI886" s="2" t="str">
        <f t="shared" si="104"/>
        <v/>
      </c>
    </row>
    <row r="887" spans="1:35" x14ac:dyDescent="0.2">
      <c r="A887" s="5" t="s">
        <v>815</v>
      </c>
      <c r="B887">
        <v>0</v>
      </c>
      <c r="C887" t="s">
        <v>925</v>
      </c>
      <c r="D887">
        <v>0.94129013542819695</v>
      </c>
      <c r="AD887">
        <v>0.94129013542805096</v>
      </c>
      <c r="AE887">
        <v>3</v>
      </c>
      <c r="AF887">
        <v>69</v>
      </c>
      <c r="AG887" s="1">
        <v>6.9738200000000004E-10</v>
      </c>
      <c r="AH887" s="1">
        <v>1.4555E-13</v>
      </c>
      <c r="AI887" s="2" t="str">
        <f t="shared" si="104"/>
        <v/>
      </c>
    </row>
    <row r="888" spans="1:35" x14ac:dyDescent="0.2">
      <c r="A888" s="5" t="s">
        <v>816</v>
      </c>
      <c r="B888">
        <v>0</v>
      </c>
      <c r="C888" t="s">
        <v>925</v>
      </c>
      <c r="D888">
        <v>2</v>
      </c>
      <c r="AD888">
        <v>1.9999999999876801</v>
      </c>
      <c r="AE888">
        <v>4</v>
      </c>
      <c r="AF888">
        <v>131</v>
      </c>
      <c r="AG888" s="1">
        <v>1.03769E-9</v>
      </c>
      <c r="AH888" s="1">
        <v>1.2315899999999999E-11</v>
      </c>
      <c r="AI888" s="2" t="str">
        <f t="shared" si="104"/>
        <v/>
      </c>
    </row>
    <row r="889" spans="1:35" x14ac:dyDescent="0.2">
      <c r="A889" s="5" t="s">
        <v>817</v>
      </c>
      <c r="B889">
        <v>0</v>
      </c>
      <c r="C889" t="s">
        <v>925</v>
      </c>
      <c r="D889">
        <v>0.24618759484496999</v>
      </c>
      <c r="AD889">
        <v>0.246187594844825</v>
      </c>
      <c r="AE889">
        <v>3</v>
      </c>
      <c r="AF889">
        <v>69</v>
      </c>
      <c r="AG889" s="1">
        <v>3.1226500000000002E-9</v>
      </c>
      <c r="AH889" s="1">
        <v>1.44218E-13</v>
      </c>
      <c r="AI889" s="2" t="str">
        <f t="shared" si="104"/>
        <v/>
      </c>
    </row>
    <row r="890" spans="1:35" x14ac:dyDescent="0.2">
      <c r="A890" s="5" t="s">
        <v>818</v>
      </c>
      <c r="B890">
        <v>0</v>
      </c>
      <c r="C890" t="s">
        <v>925</v>
      </c>
      <c r="D890">
        <v>3.9639191990329485</v>
      </c>
      <c r="AD890">
        <v>3.9639191990329401</v>
      </c>
      <c r="AE890">
        <v>3</v>
      </c>
      <c r="AF890">
        <v>87</v>
      </c>
      <c r="AG890" s="1">
        <v>7.8423000000000002E-16</v>
      </c>
      <c r="AH890" s="1">
        <v>3.5527100000000001E-15</v>
      </c>
      <c r="AI890" s="2" t="str">
        <f t="shared" si="104"/>
        <v/>
      </c>
    </row>
    <row r="891" spans="1:35" x14ac:dyDescent="0.2">
      <c r="A891" s="5" t="s">
        <v>819</v>
      </c>
      <c r="B891">
        <v>0</v>
      </c>
      <c r="C891" t="s">
        <v>925</v>
      </c>
      <c r="D891">
        <v>-0.36168922062077324</v>
      </c>
      <c r="AD891">
        <v>-0.36168922062042902</v>
      </c>
      <c r="AE891">
        <v>4</v>
      </c>
      <c r="AF891">
        <v>139</v>
      </c>
      <c r="AG891" s="1">
        <v>2.60022E-12</v>
      </c>
      <c r="AH891" s="1">
        <v>3.4361400000000002E-13</v>
      </c>
      <c r="AI891" s="2" t="str">
        <f t="shared" si="104"/>
        <v/>
      </c>
    </row>
    <row r="892" spans="1:35" x14ac:dyDescent="0.2">
      <c r="A892" s="5" t="s">
        <v>820</v>
      </c>
      <c r="B892">
        <v>0</v>
      </c>
      <c r="C892" t="s">
        <v>925</v>
      </c>
      <c r="D892">
        <v>8.2815734989648039E-3</v>
      </c>
      <c r="AD892">
        <v>8.2815734989646807E-3</v>
      </c>
      <c r="AE892">
        <v>3</v>
      </c>
      <c r="AF892">
        <v>61</v>
      </c>
      <c r="AG892" s="1">
        <v>7.8906499999999998E-11</v>
      </c>
      <c r="AH892" s="1">
        <v>1.14492E-16</v>
      </c>
      <c r="AI892" s="2" t="str">
        <f t="shared" si="104"/>
        <v/>
      </c>
    </row>
    <row r="893" spans="1:35" x14ac:dyDescent="0.2">
      <c r="A893" s="5" t="s">
        <v>821</v>
      </c>
      <c r="B893">
        <v>0</v>
      </c>
      <c r="C893" t="s">
        <v>925</v>
      </c>
      <c r="D893">
        <v>3.1415926535897931</v>
      </c>
      <c r="AD893">
        <v>3.1415926535896901</v>
      </c>
      <c r="AE893">
        <v>3</v>
      </c>
      <c r="AF893">
        <v>81</v>
      </c>
      <c r="AG893" s="1">
        <v>3.1098800000000003E-14</v>
      </c>
      <c r="AH893" s="1">
        <v>9.4591000000000001E-14</v>
      </c>
      <c r="AI893" s="2" t="str">
        <f t="shared" si="104"/>
        <v/>
      </c>
    </row>
    <row r="894" spans="1:35" x14ac:dyDescent="0.2">
      <c r="A894" s="5" t="s">
        <v>822</v>
      </c>
      <c r="B894">
        <v>3</v>
      </c>
      <c r="C894" t="s">
        <v>925</v>
      </c>
      <c r="D894">
        <v>3.1415926535897931</v>
      </c>
      <c r="AD894">
        <v>3.1415925868707801</v>
      </c>
      <c r="AE894">
        <v>5</v>
      </c>
      <c r="AF894">
        <v>273</v>
      </c>
      <c r="AG894" s="1">
        <v>8.17189E-9</v>
      </c>
      <c r="AH894" s="1">
        <v>6.6719000000000003E-8</v>
      </c>
      <c r="AI894" s="2" t="str">
        <f t="shared" si="104"/>
        <v>ALERT</v>
      </c>
    </row>
    <row r="895" spans="1:35" x14ac:dyDescent="0.2">
      <c r="A895" s="5" t="s">
        <v>823</v>
      </c>
      <c r="B895">
        <v>0</v>
      </c>
      <c r="C895" t="s">
        <v>925</v>
      </c>
      <c r="D895">
        <v>64.8</v>
      </c>
      <c r="AD895">
        <v>64.799999999988302</v>
      </c>
      <c r="AE895">
        <v>3</v>
      </c>
      <c r="AF895">
        <v>69</v>
      </c>
      <c r="AG895" s="1">
        <v>5.0748499999999999E-11</v>
      </c>
      <c r="AH895" s="1">
        <v>1.16103E-11</v>
      </c>
      <c r="AI895" s="2" t="str">
        <f t="shared" si="104"/>
        <v/>
      </c>
    </row>
    <row r="896" spans="1:35" x14ac:dyDescent="0.2">
      <c r="A896" s="5" t="s">
        <v>824</v>
      </c>
      <c r="B896">
        <v>0</v>
      </c>
      <c r="C896" t="s">
        <v>925</v>
      </c>
      <c r="D896">
        <v>1.2091995761561452</v>
      </c>
      <c r="AD896">
        <v>1.2091995761559999</v>
      </c>
      <c r="AE896">
        <v>3</v>
      </c>
      <c r="AF896">
        <v>69</v>
      </c>
      <c r="AG896" s="1">
        <v>1.1880800000000001E-13</v>
      </c>
      <c r="AH896" s="1">
        <v>1.4810400000000001E-13</v>
      </c>
      <c r="AI896" s="2" t="str">
        <f t="shared" si="104"/>
        <v/>
      </c>
    </row>
    <row r="897" spans="1:35" x14ac:dyDescent="0.2">
      <c r="A897" s="5" t="s">
        <v>825</v>
      </c>
      <c r="B897">
        <v>0</v>
      </c>
      <c r="C897" t="s">
        <v>925</v>
      </c>
      <c r="D897">
        <v>1.5980478598055459E-2</v>
      </c>
      <c r="AD897">
        <v>1.5980478598053498E-2</v>
      </c>
      <c r="AE897">
        <v>3</v>
      </c>
      <c r="AF897">
        <v>69</v>
      </c>
      <c r="AG897" s="1">
        <v>6.4850099999999999E-10</v>
      </c>
      <c r="AH897" s="1">
        <v>1.9706500000000002E-15</v>
      </c>
      <c r="AI897" s="2" t="str">
        <f t="shared" si="104"/>
        <v/>
      </c>
    </row>
    <row r="898" spans="1:35" x14ac:dyDescent="0.2">
      <c r="A898" s="5" t="s">
        <v>826</v>
      </c>
      <c r="B898">
        <v>0</v>
      </c>
      <c r="C898" t="s">
        <v>925</v>
      </c>
      <c r="D898">
        <v>0.7669891968553455</v>
      </c>
      <c r="AD898" t="s">
        <v>748</v>
      </c>
      <c r="AE898">
        <v>0</v>
      </c>
      <c r="AF898">
        <v>11</v>
      </c>
      <c r="AG898" t="s">
        <v>748</v>
      </c>
      <c r="AH898" t="s">
        <v>748</v>
      </c>
      <c r="AI898" s="2" t="str">
        <f t="shared" si="104"/>
        <v>ALERT</v>
      </c>
    </row>
    <row r="899" spans="1:35" x14ac:dyDescent="0.2">
      <c r="A899" s="5" t="s">
        <v>811</v>
      </c>
      <c r="B899">
        <v>0</v>
      </c>
      <c r="C899" t="s">
        <v>925</v>
      </c>
      <c r="D899">
        <v>2.910898988806542</v>
      </c>
      <c r="AD899" t="s">
        <v>748</v>
      </c>
      <c r="AE899">
        <v>0</v>
      </c>
      <c r="AF899">
        <v>13</v>
      </c>
      <c r="AG899" t="s">
        <v>748</v>
      </c>
      <c r="AH899" t="s">
        <v>748</v>
      </c>
      <c r="AI899" s="2" t="str">
        <f t="shared" ref="AI899:AI962" si="105">IF(AND(AG899&gt;0.000000001, AH899&gt;0.000000001),"ALERT","")</f>
        <v>ALERT</v>
      </c>
    </row>
    <row r="900" spans="1:35" x14ac:dyDescent="0.2">
      <c r="A900" s="5" t="s">
        <v>812</v>
      </c>
      <c r="B900">
        <v>0</v>
      </c>
      <c r="C900" t="s">
        <v>925</v>
      </c>
      <c r="D900">
        <v>0.30229989403903618</v>
      </c>
      <c r="AD900" t="s">
        <v>748</v>
      </c>
      <c r="AE900">
        <v>0</v>
      </c>
      <c r="AF900">
        <v>9</v>
      </c>
      <c r="AG900" t="s">
        <v>748</v>
      </c>
      <c r="AH900" t="s">
        <v>748</v>
      </c>
      <c r="AI900" s="2" t="str">
        <f t="shared" si="105"/>
        <v>ALERT</v>
      </c>
    </row>
    <row r="901" spans="1:35" x14ac:dyDescent="0.2">
      <c r="A901" s="5" t="s">
        <v>827</v>
      </c>
      <c r="B901">
        <v>0</v>
      </c>
      <c r="C901" t="s">
        <v>925</v>
      </c>
      <c r="D901">
        <v>1</v>
      </c>
      <c r="AD901">
        <v>0.99999999998768296</v>
      </c>
      <c r="AE901">
        <v>4</v>
      </c>
      <c r="AF901">
        <v>131</v>
      </c>
      <c r="AG901" s="1">
        <v>6.2523300000000003E-12</v>
      </c>
      <c r="AH901" s="1">
        <v>1.23168E-11</v>
      </c>
      <c r="AI901" s="2" t="str">
        <f t="shared" si="105"/>
        <v/>
      </c>
    </row>
    <row r="902" spans="1:35" x14ac:dyDescent="0.2">
      <c r="A902" s="5" t="s">
        <v>828</v>
      </c>
      <c r="B902">
        <v>0</v>
      </c>
      <c r="C902" t="s">
        <v>925</v>
      </c>
      <c r="D902">
        <v>2.4674011002723395</v>
      </c>
      <c r="AD902">
        <v>2.46740110026002</v>
      </c>
      <c r="AE902">
        <v>4</v>
      </c>
      <c r="AF902">
        <v>131</v>
      </c>
      <c r="AG902" s="1">
        <v>2.1173199999999999E-9</v>
      </c>
      <c r="AH902" s="1">
        <v>1.2315899999999999E-11</v>
      </c>
      <c r="AI902" s="2" t="str">
        <f t="shared" si="105"/>
        <v/>
      </c>
    </row>
    <row r="903" spans="1:35" x14ac:dyDescent="0.2">
      <c r="A903" s="5" t="s">
        <v>829</v>
      </c>
      <c r="B903">
        <v>0</v>
      </c>
      <c r="C903" t="s">
        <v>925</v>
      </c>
      <c r="D903">
        <v>3.875784585037477</v>
      </c>
      <c r="AD903">
        <v>3.87578458503739</v>
      </c>
      <c r="AE903">
        <v>3</v>
      </c>
      <c r="AF903">
        <v>73</v>
      </c>
      <c r="AG903" s="1">
        <v>1.2947599999999999E-14</v>
      </c>
      <c r="AH903" s="1">
        <v>9.0150099999999994E-14</v>
      </c>
      <c r="AI903" s="2" t="str">
        <f t="shared" si="105"/>
        <v/>
      </c>
    </row>
    <row r="904" spans="1:35" x14ac:dyDescent="0.2">
      <c r="A904" s="5" t="s">
        <v>830</v>
      </c>
      <c r="B904">
        <v>0</v>
      </c>
      <c r="C904" t="s">
        <v>925</v>
      </c>
      <c r="D904">
        <v>2.2214414690791831</v>
      </c>
      <c r="AD904">
        <v>2.22144146907889</v>
      </c>
      <c r="AE904">
        <v>3</v>
      </c>
      <c r="AF904">
        <v>69</v>
      </c>
      <c r="AG904" s="1">
        <v>2.7623400000000002E-10</v>
      </c>
      <c r="AH904" s="1">
        <v>2.8332899999999999E-13</v>
      </c>
      <c r="AI904" s="2" t="str">
        <f t="shared" si="105"/>
        <v/>
      </c>
    </row>
    <row r="905" spans="1:35" x14ac:dyDescent="0.2">
      <c r="A905" s="5" t="s">
        <v>831</v>
      </c>
      <c r="B905">
        <v>0</v>
      </c>
      <c r="C905" t="s">
        <v>925</v>
      </c>
      <c r="D905">
        <v>-0.81878014017202239</v>
      </c>
      <c r="AD905">
        <v>-0.81878014015891998</v>
      </c>
      <c r="AE905">
        <v>4</v>
      </c>
      <c r="AF905">
        <v>137</v>
      </c>
      <c r="AG905" s="1">
        <v>2.5880699999999999E-11</v>
      </c>
      <c r="AH905" s="1">
        <v>1.31019E-11</v>
      </c>
      <c r="AI905" s="2" t="str">
        <f t="shared" si="105"/>
        <v/>
      </c>
    </row>
    <row r="906" spans="1:35" x14ac:dyDescent="0.2">
      <c r="A906" s="5" t="s">
        <v>832</v>
      </c>
      <c r="B906">
        <v>0</v>
      </c>
      <c r="C906" t="s">
        <v>925</v>
      </c>
      <c r="D906">
        <v>3.9853245414522336</v>
      </c>
      <c r="AD906">
        <v>3.98532454145223</v>
      </c>
      <c r="AE906">
        <v>3</v>
      </c>
      <c r="AF906">
        <v>71</v>
      </c>
      <c r="AG906" s="1">
        <v>4.3458100000000003E-15</v>
      </c>
      <c r="AH906">
        <v>0</v>
      </c>
      <c r="AI906" s="2" t="str">
        <f t="shared" si="105"/>
        <v/>
      </c>
    </row>
    <row r="907" spans="1:35" x14ac:dyDescent="0.2">
      <c r="A907" s="5" t="s">
        <v>778</v>
      </c>
      <c r="B907">
        <v>0</v>
      </c>
      <c r="C907" t="s">
        <v>925</v>
      </c>
      <c r="D907">
        <v>0.93709560427462468</v>
      </c>
      <c r="AD907">
        <v>0.937095604271593</v>
      </c>
      <c r="AE907">
        <v>4</v>
      </c>
      <c r="AF907">
        <v>101</v>
      </c>
      <c r="AG907" s="1">
        <v>2.79151E-9</v>
      </c>
      <c r="AH907" s="1">
        <v>3.03169E-12</v>
      </c>
      <c r="AI907" s="2" t="str">
        <f t="shared" si="105"/>
        <v/>
      </c>
    </row>
    <row r="908" spans="1:35" x14ac:dyDescent="0.2">
      <c r="A908" s="5" t="s">
        <v>833</v>
      </c>
      <c r="B908">
        <v>0</v>
      </c>
      <c r="C908" t="s">
        <v>925</v>
      </c>
      <c r="D908">
        <v>0.86117908930787457</v>
      </c>
      <c r="AD908">
        <v>0.86117908930501197</v>
      </c>
      <c r="AE908">
        <v>4</v>
      </c>
      <c r="AF908">
        <v>155</v>
      </c>
      <c r="AG908" s="1">
        <v>9.9120799999999991E-10</v>
      </c>
      <c r="AH908" s="1">
        <v>2.8630399999999999E-12</v>
      </c>
      <c r="AI908" s="2" t="str">
        <f t="shared" si="105"/>
        <v/>
      </c>
    </row>
    <row r="909" spans="1:35" x14ac:dyDescent="0.2">
      <c r="A909" s="5" t="s">
        <v>834</v>
      </c>
      <c r="B909">
        <v>0</v>
      </c>
      <c r="C909" t="s">
        <v>925</v>
      </c>
      <c r="D909">
        <v>4.7123889803846897</v>
      </c>
      <c r="AD909">
        <v>4.71251926891913</v>
      </c>
      <c r="AE909">
        <v>6</v>
      </c>
      <c r="AF909">
        <v>493</v>
      </c>
      <c r="AG909" s="1">
        <v>6.6417199999999998E-5</v>
      </c>
      <c r="AH909">
        <v>1.3028900000000001E-4</v>
      </c>
      <c r="AI909" s="2" t="str">
        <f t="shared" si="105"/>
        <v>ALERT</v>
      </c>
    </row>
    <row r="910" spans="1:35" x14ac:dyDescent="0.2">
      <c r="A910" s="5" t="s">
        <v>519</v>
      </c>
      <c r="B910">
        <v>0</v>
      </c>
      <c r="C910" t="s">
        <v>925</v>
      </c>
      <c r="D910">
        <v>0.5</v>
      </c>
      <c r="AD910">
        <v>0.499999999924578</v>
      </c>
      <c r="AE910">
        <v>5</v>
      </c>
      <c r="AF910">
        <v>253</v>
      </c>
      <c r="AG910" s="1">
        <v>6.4743300000000003E-10</v>
      </c>
      <c r="AH910" s="1">
        <v>7.5421400000000003E-11</v>
      </c>
      <c r="AI910" s="2" t="str">
        <f t="shared" si="105"/>
        <v/>
      </c>
    </row>
    <row r="911" spans="1:35" x14ac:dyDescent="0.2">
      <c r="A911" s="5" t="s">
        <v>835</v>
      </c>
      <c r="B911">
        <v>0</v>
      </c>
      <c r="C911" t="s">
        <v>925</v>
      </c>
      <c r="D911">
        <v>0.64350110879328437</v>
      </c>
      <c r="AD911">
        <v>0.64350110879171996</v>
      </c>
      <c r="AE911">
        <v>4</v>
      </c>
      <c r="AF911">
        <v>133</v>
      </c>
      <c r="AG911" s="1">
        <v>1.9343900000000002E-12</v>
      </c>
      <c r="AH911" s="1">
        <v>1.5631899999999999E-12</v>
      </c>
      <c r="AI911" s="2" t="str">
        <f t="shared" si="105"/>
        <v/>
      </c>
    </row>
    <row r="912" spans="1:35" x14ac:dyDescent="0.2">
      <c r="A912" s="5" t="s">
        <v>836</v>
      </c>
      <c r="B912">
        <v>0</v>
      </c>
      <c r="C912" t="s">
        <v>925</v>
      </c>
      <c r="D912">
        <v>2.4691358024691357E-2</v>
      </c>
      <c r="AD912">
        <v>2.4695677403364501E-2</v>
      </c>
      <c r="AE912">
        <v>6</v>
      </c>
      <c r="AF912">
        <v>411</v>
      </c>
      <c r="AG912">
        <v>1.18293E-3</v>
      </c>
      <c r="AH912" s="1">
        <v>4.31938E-6</v>
      </c>
      <c r="AI912" s="2" t="str">
        <f t="shared" si="105"/>
        <v>ALERT</v>
      </c>
    </row>
    <row r="913" spans="1:35" x14ac:dyDescent="0.2">
      <c r="A913" s="5" t="s">
        <v>837</v>
      </c>
      <c r="B913">
        <v>0</v>
      </c>
      <c r="C913" t="s">
        <v>925</v>
      </c>
      <c r="D913">
        <v>1.646090534979424E-2</v>
      </c>
      <c r="AD913">
        <v>1.6457596400633299E-2</v>
      </c>
      <c r="AE913">
        <v>6</v>
      </c>
      <c r="AF913">
        <v>501</v>
      </c>
      <c r="AG913">
        <v>1.2419499999999999E-3</v>
      </c>
      <c r="AH913" s="1">
        <v>3.3089499999999999E-6</v>
      </c>
      <c r="AI913" s="2" t="str">
        <f t="shared" si="105"/>
        <v>ALERT</v>
      </c>
    </row>
    <row r="914" spans="1:35" x14ac:dyDescent="0.2">
      <c r="A914" s="5" t="s">
        <v>838</v>
      </c>
      <c r="B914">
        <v>0</v>
      </c>
      <c r="C914" t="s">
        <v>925</v>
      </c>
      <c r="D914">
        <v>209.93692907613794</v>
      </c>
      <c r="AD914">
        <v>209.93692898682801</v>
      </c>
      <c r="AE914">
        <v>6</v>
      </c>
      <c r="AF914">
        <v>499</v>
      </c>
      <c r="AG914" s="1">
        <v>4.6973700000000003E-9</v>
      </c>
      <c r="AH914" s="1">
        <v>8.9309299999999999E-8</v>
      </c>
      <c r="AI914" s="2" t="str">
        <f t="shared" si="105"/>
        <v>ALERT</v>
      </c>
    </row>
    <row r="915" spans="1:35" x14ac:dyDescent="0.2">
      <c r="A915" s="5" t="s">
        <v>839</v>
      </c>
      <c r="B915">
        <v>0</v>
      </c>
      <c r="C915" t="s">
        <v>925</v>
      </c>
      <c r="D915">
        <v>10.602875205865551</v>
      </c>
      <c r="AD915">
        <v>10.602820683466801</v>
      </c>
      <c r="AE915">
        <v>6</v>
      </c>
      <c r="AF915">
        <v>499</v>
      </c>
      <c r="AG915" s="1">
        <v>5.1307200000000002E-5</v>
      </c>
      <c r="AH915" s="1">
        <v>5.4522399999999998E-5</v>
      </c>
      <c r="AI915" s="2" t="str">
        <f t="shared" si="105"/>
        <v>ALERT</v>
      </c>
    </row>
    <row r="916" spans="1:35" x14ac:dyDescent="0.2">
      <c r="A916" s="5" t="s">
        <v>840</v>
      </c>
      <c r="B916">
        <v>0</v>
      </c>
      <c r="C916" t="s">
        <v>925</v>
      </c>
      <c r="D916">
        <v>2.5542709920751231E-14</v>
      </c>
      <c r="AD916" s="1">
        <v>2.5542701582451499E-14</v>
      </c>
      <c r="AE916">
        <v>6</v>
      </c>
      <c r="AF916">
        <v>499</v>
      </c>
      <c r="AG916" s="1">
        <v>1.3017100000000001E-10</v>
      </c>
      <c r="AH916" s="1">
        <v>8.3383E-21</v>
      </c>
      <c r="AI916" s="2" t="str">
        <f t="shared" si="105"/>
        <v/>
      </c>
    </row>
    <row r="917" spans="1:35" x14ac:dyDescent="0.2">
      <c r="A917" s="5" t="s">
        <v>841</v>
      </c>
      <c r="B917">
        <v>0</v>
      </c>
      <c r="C917" t="s">
        <v>925</v>
      </c>
      <c r="D917">
        <v>-1.1582778936691129E-2</v>
      </c>
      <c r="AD917">
        <v>-1.1582778936674001E-2</v>
      </c>
      <c r="AE917">
        <v>4</v>
      </c>
      <c r="AF917">
        <v>99</v>
      </c>
      <c r="AG917" s="1">
        <v>9.2451499999999992E-13</v>
      </c>
      <c r="AH917" s="1">
        <v>1.7010699999999999E-14</v>
      </c>
      <c r="AI917" s="2" t="str">
        <f t="shared" si="105"/>
        <v/>
      </c>
    </row>
    <row r="918" spans="1:35" x14ac:dyDescent="0.2">
      <c r="A918" s="5" t="s">
        <v>842</v>
      </c>
      <c r="B918">
        <v>0</v>
      </c>
      <c r="C918" t="s">
        <v>925</v>
      </c>
      <c r="D918">
        <v>9.719405092779786E-3</v>
      </c>
      <c r="AD918">
        <v>9.7194050927539802E-3</v>
      </c>
      <c r="AE918">
        <v>4</v>
      </c>
      <c r="AF918">
        <v>103</v>
      </c>
      <c r="AG918" s="1">
        <v>2.6548999999999999E-12</v>
      </c>
      <c r="AH918" s="1">
        <v>2.58057E-14</v>
      </c>
      <c r="AI918" s="2" t="str">
        <f t="shared" si="105"/>
        <v/>
      </c>
    </row>
    <row r="919" spans="1:35" x14ac:dyDescent="0.2">
      <c r="A919" s="5" t="s">
        <v>843</v>
      </c>
      <c r="B919">
        <v>0</v>
      </c>
      <c r="C919" t="s">
        <v>925</v>
      </c>
      <c r="D919">
        <v>2.656637392026475E-3</v>
      </c>
      <c r="AD919">
        <v>2.6566373920178699E-3</v>
      </c>
      <c r="AE919">
        <v>4</v>
      </c>
      <c r="AF919">
        <v>103</v>
      </c>
      <c r="AG919" s="1">
        <v>3.23795E-12</v>
      </c>
      <c r="AH919" s="1">
        <v>8.5968599999999998E-15</v>
      </c>
      <c r="AI919" s="2" t="str">
        <f t="shared" si="105"/>
        <v/>
      </c>
    </row>
    <row r="920" spans="1:35" x14ac:dyDescent="0.2">
      <c r="A920" s="5" t="s">
        <v>844</v>
      </c>
      <c r="B920">
        <v>0</v>
      </c>
      <c r="C920" t="s">
        <v>925</v>
      </c>
      <c r="D920">
        <v>5.481744472327799E-4</v>
      </c>
      <c r="AD920">
        <v>5.4817444723259602E-4</v>
      </c>
      <c r="AE920">
        <v>4</v>
      </c>
      <c r="AF920">
        <v>91</v>
      </c>
      <c r="AG920" s="1">
        <v>3.3346400000000001E-13</v>
      </c>
      <c r="AH920" s="1">
        <v>1.8333899999999999E-16</v>
      </c>
      <c r="AI920" s="2" t="str">
        <f t="shared" si="105"/>
        <v/>
      </c>
    </row>
    <row r="921" spans="1:35" x14ac:dyDescent="0.2">
      <c r="A921" s="5" t="s">
        <v>845</v>
      </c>
      <c r="B921">
        <v>0</v>
      </c>
      <c r="C921" t="s">
        <v>925</v>
      </c>
      <c r="D921">
        <v>0.87605805059819342</v>
      </c>
      <c r="AD921">
        <v>0.87605805059549602</v>
      </c>
      <c r="AE921">
        <v>4</v>
      </c>
      <c r="AF921">
        <v>135</v>
      </c>
      <c r="AG921" s="1">
        <v>4.03904E-10</v>
      </c>
      <c r="AH921" s="1">
        <v>2.69629E-12</v>
      </c>
      <c r="AI921" s="2" t="str">
        <f t="shared" si="105"/>
        <v/>
      </c>
    </row>
    <row r="922" spans="1:35" x14ac:dyDescent="0.2">
      <c r="A922" s="5" t="s">
        <v>846</v>
      </c>
      <c r="B922">
        <v>0</v>
      </c>
      <c r="C922" t="s">
        <v>925</v>
      </c>
      <c r="D922">
        <v>1.5707963267948966</v>
      </c>
      <c r="AD922">
        <v>1.57051417000419</v>
      </c>
      <c r="AE922">
        <v>6</v>
      </c>
      <c r="AF922">
        <v>489</v>
      </c>
      <c r="AG922">
        <v>1.22646E-3</v>
      </c>
      <c r="AH922">
        <v>2.82157E-4</v>
      </c>
      <c r="AI922" s="2" t="str">
        <f t="shared" si="105"/>
        <v>ALERT</v>
      </c>
    </row>
    <row r="923" spans="1:35" x14ac:dyDescent="0.2">
      <c r="A923" s="5" t="s">
        <v>847</v>
      </c>
      <c r="B923">
        <v>0</v>
      </c>
      <c r="C923" t="s">
        <v>925</v>
      </c>
      <c r="D923">
        <v>0.86117908930787457</v>
      </c>
      <c r="AD923">
        <v>0.86117908930501197</v>
      </c>
      <c r="AE923">
        <v>4</v>
      </c>
      <c r="AF923">
        <v>155</v>
      </c>
      <c r="AG923" s="1">
        <v>9.9120799999999991E-10</v>
      </c>
      <c r="AH923" s="1">
        <v>2.8630399999999999E-12</v>
      </c>
      <c r="AI923" s="2" t="str">
        <f t="shared" si="105"/>
        <v/>
      </c>
    </row>
    <row r="924" spans="1:35" ht="17" x14ac:dyDescent="0.2">
      <c r="A924" s="7" t="s">
        <v>848</v>
      </c>
      <c r="B924">
        <v>0</v>
      </c>
      <c r="C924" t="s">
        <v>925</v>
      </c>
      <c r="D924">
        <v>0.55672850987890232</v>
      </c>
      <c r="AD924">
        <v>0.55672850987884204</v>
      </c>
      <c r="AE924">
        <v>3</v>
      </c>
      <c r="AF924">
        <v>69</v>
      </c>
      <c r="AG924" s="1">
        <v>4.2572399999999997E-11</v>
      </c>
      <c r="AH924" s="1">
        <v>5.9396899999999995E-14</v>
      </c>
      <c r="AI924" s="2" t="str">
        <f t="shared" si="105"/>
        <v/>
      </c>
    </row>
    <row r="925" spans="1:35" x14ac:dyDescent="0.2">
      <c r="A925" s="5" t="s">
        <v>849</v>
      </c>
      <c r="B925">
        <v>0</v>
      </c>
      <c r="C925" t="s">
        <v>925</v>
      </c>
      <c r="D925">
        <v>1.5707963267948966</v>
      </c>
      <c r="AD925">
        <v>1.5720626412648</v>
      </c>
      <c r="AE925">
        <v>6</v>
      </c>
      <c r="AF925">
        <v>491</v>
      </c>
      <c r="AG925">
        <v>2.2929000000000001E-3</v>
      </c>
      <c r="AH925">
        <v>1.2663100000000001E-3</v>
      </c>
      <c r="AI925" s="2" t="str">
        <f t="shared" si="105"/>
        <v>ALERT</v>
      </c>
    </row>
    <row r="926" spans="1:35" ht="17" x14ac:dyDescent="0.2">
      <c r="A926" s="7" t="s">
        <v>850</v>
      </c>
      <c r="B926">
        <v>0</v>
      </c>
      <c r="C926" t="s">
        <v>925</v>
      </c>
      <c r="D926">
        <v>0.16584344252008551</v>
      </c>
      <c r="AD926">
        <v>0.165843341349455</v>
      </c>
      <c r="AE926">
        <v>6</v>
      </c>
      <c r="AF926">
        <v>489</v>
      </c>
      <c r="AG926">
        <v>7.2136900000000002E-4</v>
      </c>
      <c r="AH926" s="1">
        <v>1.01171E-7</v>
      </c>
      <c r="AI926" s="2" t="str">
        <f t="shared" si="105"/>
        <v>ALERT</v>
      </c>
    </row>
    <row r="927" spans="1:35" ht="17" x14ac:dyDescent="0.2">
      <c r="A927" s="7" t="s">
        <v>830</v>
      </c>
      <c r="B927">
        <v>0</v>
      </c>
      <c r="C927" t="s">
        <v>925</v>
      </c>
      <c r="D927">
        <v>2.2214414690791831</v>
      </c>
      <c r="AD927">
        <v>2.22144146907889</v>
      </c>
      <c r="AE927">
        <v>3</v>
      </c>
      <c r="AF927">
        <v>69</v>
      </c>
      <c r="AG927" s="1">
        <v>2.7623400000000002E-10</v>
      </c>
      <c r="AH927" s="1">
        <v>2.8332899999999999E-13</v>
      </c>
      <c r="AI927" s="2" t="str">
        <f t="shared" si="105"/>
        <v/>
      </c>
    </row>
    <row r="928" spans="1:35" ht="17" x14ac:dyDescent="0.2">
      <c r="A928" s="7" t="s">
        <v>828</v>
      </c>
      <c r="B928">
        <v>0</v>
      </c>
      <c r="C928" t="s">
        <v>925</v>
      </c>
      <c r="D928">
        <v>2.4674011002723395</v>
      </c>
      <c r="AD928">
        <v>2.46740110026002</v>
      </c>
      <c r="AE928">
        <v>4</v>
      </c>
      <c r="AF928">
        <v>131</v>
      </c>
      <c r="AG928" s="1">
        <v>2.1173199999999999E-9</v>
      </c>
      <c r="AH928" s="1">
        <v>1.2315899999999999E-11</v>
      </c>
      <c r="AI928" s="2" t="str">
        <f t="shared" si="105"/>
        <v/>
      </c>
    </row>
    <row r="929" spans="1:35" ht="17" x14ac:dyDescent="0.2">
      <c r="A929" s="7" t="s">
        <v>851</v>
      </c>
      <c r="B929">
        <v>0</v>
      </c>
      <c r="C929" t="s">
        <v>925</v>
      </c>
      <c r="D929">
        <v>3.875784585037477</v>
      </c>
      <c r="AD929">
        <v>3.87578458503739</v>
      </c>
      <c r="AE929">
        <v>3</v>
      </c>
      <c r="AF929">
        <v>73</v>
      </c>
      <c r="AG929" s="1">
        <v>1.2947599999999999E-14</v>
      </c>
      <c r="AH929" s="1">
        <v>9.0150099999999994E-14</v>
      </c>
      <c r="AI929" s="2" t="str">
        <f t="shared" si="105"/>
        <v/>
      </c>
    </row>
    <row r="930" spans="1:35" ht="17" x14ac:dyDescent="0.2">
      <c r="A930" s="7" t="s">
        <v>778</v>
      </c>
      <c r="B930">
        <v>0</v>
      </c>
      <c r="C930" t="s">
        <v>925</v>
      </c>
      <c r="D930">
        <v>0.93709560427462468</v>
      </c>
      <c r="AD930">
        <v>0.937095604271593</v>
      </c>
      <c r="AE930">
        <v>4</v>
      </c>
      <c r="AF930">
        <v>101</v>
      </c>
      <c r="AG930" s="1">
        <v>2.79151E-9</v>
      </c>
      <c r="AH930" s="1">
        <v>3.03169E-12</v>
      </c>
      <c r="AI930" s="2" t="str">
        <f t="shared" si="105"/>
        <v/>
      </c>
    </row>
    <row r="931" spans="1:35" ht="17" x14ac:dyDescent="0.2">
      <c r="A931" s="7" t="s">
        <v>852</v>
      </c>
      <c r="B931">
        <v>0</v>
      </c>
      <c r="C931" t="s">
        <v>925</v>
      </c>
      <c r="D931">
        <v>16.372976195781924</v>
      </c>
      <c r="AD931">
        <v>16.372976193328999</v>
      </c>
      <c r="AE931">
        <v>5</v>
      </c>
      <c r="AF931">
        <v>181</v>
      </c>
      <c r="AG931" s="1">
        <v>1.1594199999999999E-10</v>
      </c>
      <c r="AH931" s="1">
        <v>2.4528199999999998E-9</v>
      </c>
      <c r="AI931" s="2" t="str">
        <f t="shared" si="105"/>
        <v/>
      </c>
    </row>
    <row r="932" spans="1:35" x14ac:dyDescent="0.2">
      <c r="A932" s="5" t="s">
        <v>853</v>
      </c>
      <c r="B932">
        <v>0</v>
      </c>
      <c r="C932" t="s">
        <v>925</v>
      </c>
      <c r="D932">
        <v>3.1415926535897931</v>
      </c>
      <c r="AD932">
        <v>3.14440621428108</v>
      </c>
      <c r="AE932">
        <v>6</v>
      </c>
      <c r="AF932">
        <v>495</v>
      </c>
      <c r="AG932">
        <v>3.2478899999999998E-3</v>
      </c>
      <c r="AH932">
        <v>2.8135600000000001E-3</v>
      </c>
      <c r="AI932" s="2" t="str">
        <f t="shared" si="105"/>
        <v>ALERT</v>
      </c>
    </row>
    <row r="933" spans="1:35" ht="17" x14ac:dyDescent="0.2">
      <c r="A933" s="7" t="s">
        <v>854</v>
      </c>
      <c r="B933">
        <v>0</v>
      </c>
      <c r="C933" t="s">
        <v>925</v>
      </c>
      <c r="D933">
        <v>0.57786367489546087</v>
      </c>
      <c r="AD933">
        <v>0.58057008891165696</v>
      </c>
      <c r="AE933">
        <v>6</v>
      </c>
      <c r="AF933">
        <v>479</v>
      </c>
      <c r="AG933">
        <v>4.80726E-4</v>
      </c>
      <c r="AH933">
        <v>2.7064099999999998E-3</v>
      </c>
      <c r="AI933" s="2" t="str">
        <f t="shared" si="105"/>
        <v>ALERT</v>
      </c>
    </row>
    <row r="934" spans="1:35" x14ac:dyDescent="0.2">
      <c r="A934" s="5" t="s">
        <v>855</v>
      </c>
      <c r="B934">
        <v>0</v>
      </c>
      <c r="C934" t="s">
        <v>925</v>
      </c>
      <c r="D934">
        <v>42.411500823462205</v>
      </c>
      <c r="AD934">
        <v>42.411525930365002</v>
      </c>
      <c r="AE934">
        <v>6</v>
      </c>
      <c r="AF934">
        <v>505</v>
      </c>
      <c r="AG934" s="1">
        <v>4.5941499999999999E-6</v>
      </c>
      <c r="AH934" s="1">
        <v>2.5106899999999998E-5</v>
      </c>
      <c r="AI934" s="2" t="str">
        <f t="shared" si="105"/>
        <v>ALERT</v>
      </c>
    </row>
    <row r="935" spans="1:35" ht="17" x14ac:dyDescent="0.2">
      <c r="A935" s="7" t="s">
        <v>856</v>
      </c>
      <c r="B935">
        <v>0</v>
      </c>
      <c r="C935" t="s">
        <v>925</v>
      </c>
      <c r="D935">
        <v>0.73055901820328539</v>
      </c>
      <c r="AD935">
        <v>0.73867675379430098</v>
      </c>
      <c r="AE935">
        <v>6</v>
      </c>
      <c r="AF935">
        <v>495</v>
      </c>
      <c r="AG935">
        <v>1.1339500000000001E-3</v>
      </c>
      <c r="AH935">
        <v>8.11774E-3</v>
      </c>
      <c r="AI935" s="2" t="str">
        <f t="shared" si="105"/>
        <v>ALERT</v>
      </c>
    </row>
    <row r="936" spans="1:35" x14ac:dyDescent="0.2">
      <c r="A936" s="5" t="s">
        <v>857</v>
      </c>
      <c r="B936">
        <v>0</v>
      </c>
      <c r="C936" t="s">
        <v>925</v>
      </c>
      <c r="D936">
        <v>0.23461603234238121</v>
      </c>
      <c r="AD936">
        <v>0.22808315868720899</v>
      </c>
      <c r="AE936">
        <v>6</v>
      </c>
      <c r="AF936">
        <v>483</v>
      </c>
      <c r="AG936">
        <v>3.0898399999999999E-2</v>
      </c>
      <c r="AH936">
        <v>6.5328699999999996E-3</v>
      </c>
      <c r="AI936" s="2" t="str">
        <f t="shared" si="105"/>
        <v>ALERT</v>
      </c>
    </row>
    <row r="937" spans="1:35" x14ac:dyDescent="0.2">
      <c r="A937" s="5" t="s">
        <v>858</v>
      </c>
      <c r="B937">
        <v>0</v>
      </c>
      <c r="C937" t="s">
        <v>925</v>
      </c>
      <c r="D937">
        <v>1.5809990189720895</v>
      </c>
      <c r="AD937">
        <v>1.5800738803661201</v>
      </c>
      <c r="AE937">
        <v>6</v>
      </c>
      <c r="AF937">
        <v>421</v>
      </c>
      <c r="AG937">
        <v>3.0551200000000001E-3</v>
      </c>
      <c r="AH937">
        <v>9.2513899999999995E-4</v>
      </c>
      <c r="AI937" s="2" t="str">
        <f t="shared" si="105"/>
        <v>ALERT</v>
      </c>
    </row>
    <row r="938" spans="1:35" x14ac:dyDescent="0.2">
      <c r="A938" s="5" t="s">
        <v>859</v>
      </c>
      <c r="B938">
        <v>0</v>
      </c>
      <c r="C938" t="s">
        <v>925</v>
      </c>
      <c r="D938">
        <v>0.17422386131299561</v>
      </c>
      <c r="AD938">
        <v>0.172133567901954</v>
      </c>
      <c r="AE938">
        <v>6</v>
      </c>
      <c r="AF938">
        <v>499</v>
      </c>
      <c r="AG938">
        <v>2.6933499999999999E-2</v>
      </c>
      <c r="AH938">
        <v>2.0902899999999999E-3</v>
      </c>
      <c r="AI938" s="2" t="str">
        <f t="shared" si="105"/>
        <v>ALERT</v>
      </c>
    </row>
    <row r="939" spans="1:35" x14ac:dyDescent="0.2">
      <c r="A939" s="5" t="s">
        <v>860</v>
      </c>
      <c r="B939">
        <v>0</v>
      </c>
      <c r="C939" t="s">
        <v>925</v>
      </c>
      <c r="D939">
        <v>1.5707963267948966</v>
      </c>
      <c r="AD939">
        <v>1.56412616687991</v>
      </c>
      <c r="AE939">
        <v>6</v>
      </c>
      <c r="AF939">
        <v>491</v>
      </c>
      <c r="AG939">
        <v>9.4220399999999996E-3</v>
      </c>
      <c r="AH939">
        <v>6.6701599999999996E-3</v>
      </c>
      <c r="AI939" s="2" t="str">
        <f t="shared" si="105"/>
        <v>ALERT</v>
      </c>
    </row>
    <row r="940" spans="1:35" x14ac:dyDescent="0.2">
      <c r="A940" s="5" t="s">
        <v>861</v>
      </c>
      <c r="B940">
        <v>0</v>
      </c>
      <c r="C940" t="s">
        <v>925</v>
      </c>
      <c r="D940">
        <v>1.5707963267948966</v>
      </c>
      <c r="AD940">
        <v>1.57206264542545</v>
      </c>
      <c r="AE940">
        <v>6</v>
      </c>
      <c r="AF940">
        <v>483</v>
      </c>
      <c r="AG940">
        <v>2.2929000000000001E-3</v>
      </c>
      <c r="AH940">
        <v>1.26632E-3</v>
      </c>
      <c r="AI940" s="2" t="str">
        <f t="shared" si="105"/>
        <v>ALERT</v>
      </c>
    </row>
    <row r="941" spans="1:35" x14ac:dyDescent="0.2">
      <c r="A941" s="5" t="s">
        <v>862</v>
      </c>
      <c r="B941">
        <v>0</v>
      </c>
      <c r="C941" t="s">
        <v>925</v>
      </c>
      <c r="D941">
        <v>2.9202111106067801E-3</v>
      </c>
      <c r="AD941">
        <v>2.9286098957817101E-3</v>
      </c>
      <c r="AE941">
        <v>6</v>
      </c>
      <c r="AF941">
        <v>429</v>
      </c>
      <c r="AG941">
        <v>3.7895999999999999E-2</v>
      </c>
      <c r="AH941" s="1">
        <v>8.3987899999999993E-6</v>
      </c>
      <c r="AI941" s="2" t="str">
        <f t="shared" si="105"/>
        <v>ALERT</v>
      </c>
    </row>
    <row r="942" spans="1:35" x14ac:dyDescent="0.2">
      <c r="A942" s="6" t="s">
        <v>863</v>
      </c>
      <c r="B942">
        <v>0</v>
      </c>
      <c r="C942" t="s">
        <v>925</v>
      </c>
      <c r="D942">
        <v>0.86117908930787501</v>
      </c>
      <c r="AD942">
        <v>0.86117908930501197</v>
      </c>
      <c r="AE942">
        <v>4</v>
      </c>
      <c r="AF942">
        <v>155</v>
      </c>
      <c r="AG942" s="1">
        <v>9.9120799999999991E-10</v>
      </c>
      <c r="AH942" s="1">
        <v>2.8630399999999999E-12</v>
      </c>
      <c r="AI942" s="2" t="str">
        <f t="shared" si="105"/>
        <v/>
      </c>
    </row>
    <row r="943" spans="1:35" x14ac:dyDescent="0.2">
      <c r="A943" s="6" t="s">
        <v>864</v>
      </c>
      <c r="B943">
        <v>0</v>
      </c>
      <c r="C943" t="s">
        <v>925</v>
      </c>
      <c r="D943">
        <v>1.2466313349540601</v>
      </c>
      <c r="AD943">
        <v>1.2466313349476099</v>
      </c>
      <c r="AE943">
        <v>4</v>
      </c>
      <c r="AF943">
        <v>143</v>
      </c>
      <c r="AG943" s="1">
        <v>1.3133799999999999E-10</v>
      </c>
      <c r="AH943" s="1">
        <v>6.4406300000000002E-12</v>
      </c>
      <c r="AI943" s="2" t="str">
        <f t="shared" si="105"/>
        <v/>
      </c>
    </row>
    <row r="944" spans="1:35" x14ac:dyDescent="0.2">
      <c r="A944" s="5" t="s">
        <v>865</v>
      </c>
      <c r="B944">
        <v>0</v>
      </c>
      <c r="C944" t="s">
        <v>925</v>
      </c>
      <c r="D944">
        <v>2.8432597528807439E-17</v>
      </c>
      <c r="AD944" s="1">
        <v>2.8432597528772002E-17</v>
      </c>
      <c r="AE944">
        <v>4</v>
      </c>
      <c r="AF944">
        <v>99</v>
      </c>
      <c r="AG944" s="1">
        <v>3.5487899999999999E-16</v>
      </c>
      <c r="AH944" s="1">
        <v>3.5387800000000001E-29</v>
      </c>
      <c r="AI944" s="2" t="str">
        <f t="shared" si="105"/>
        <v/>
      </c>
    </row>
    <row r="945" spans="1:35" x14ac:dyDescent="0.2">
      <c r="A945" s="5" t="s">
        <v>96</v>
      </c>
      <c r="B945">
        <v>0</v>
      </c>
      <c r="C945" t="s">
        <v>925</v>
      </c>
      <c r="D945">
        <v>6.4939394022668298</v>
      </c>
      <c r="AD945">
        <v>6.4939394015651102</v>
      </c>
      <c r="AE945">
        <v>5</v>
      </c>
      <c r="AF945">
        <v>173</v>
      </c>
      <c r="AG945" s="1">
        <v>8.5469400000000006E-11</v>
      </c>
      <c r="AH945" s="1">
        <v>7.0171499999999999E-10</v>
      </c>
      <c r="AI945" s="2" t="str">
        <f t="shared" si="105"/>
        <v/>
      </c>
    </row>
    <row r="946" spans="1:35" x14ac:dyDescent="0.2">
      <c r="A946" s="5" t="s">
        <v>808</v>
      </c>
      <c r="B946">
        <v>0</v>
      </c>
      <c r="C946" t="s">
        <v>925</v>
      </c>
      <c r="D946">
        <v>1.79813749986458</v>
      </c>
      <c r="AD946">
        <v>1.7981374998641699</v>
      </c>
      <c r="AE946">
        <v>3</v>
      </c>
      <c r="AF946">
        <v>69</v>
      </c>
      <c r="AG946" s="1">
        <v>3.8843700000000003E-12</v>
      </c>
      <c r="AH946" s="1">
        <v>4.0678599999999999E-13</v>
      </c>
      <c r="AI946" s="2" t="str">
        <f t="shared" si="105"/>
        <v/>
      </c>
    </row>
    <row r="947" spans="1:35" x14ac:dyDescent="0.2">
      <c r="A947" s="5" t="s">
        <v>866</v>
      </c>
      <c r="B947">
        <v>0</v>
      </c>
      <c r="C947" t="s">
        <v>925</v>
      </c>
      <c r="D947">
        <v>0.54439652257590099</v>
      </c>
      <c r="AD947">
        <v>0.54439652257589899</v>
      </c>
      <c r="AE947">
        <v>3</v>
      </c>
      <c r="AF947">
        <v>73</v>
      </c>
      <c r="AG947" s="1">
        <v>1.2930400000000001E-11</v>
      </c>
      <c r="AH947" s="1">
        <v>1.2212500000000001E-15</v>
      </c>
      <c r="AI947" s="2" t="str">
        <f t="shared" si="105"/>
        <v/>
      </c>
    </row>
    <row r="948" spans="1:35" x14ac:dyDescent="0.2">
      <c r="A948" s="5" t="s">
        <v>867</v>
      </c>
      <c r="B948">
        <v>0</v>
      </c>
      <c r="C948" t="s">
        <v>925</v>
      </c>
      <c r="D948">
        <v>59</v>
      </c>
      <c r="AD948">
        <v>59.0000000144992</v>
      </c>
      <c r="AE948">
        <v>5</v>
      </c>
      <c r="AF948">
        <v>167</v>
      </c>
      <c r="AG948" s="1">
        <v>1.85508E-10</v>
      </c>
      <c r="AH948" s="1">
        <v>1.4499200000000001E-8</v>
      </c>
      <c r="AI948" s="2" t="str">
        <f t="shared" si="105"/>
        <v/>
      </c>
    </row>
    <row r="949" spans="1:35" x14ac:dyDescent="0.2">
      <c r="A949" s="5" t="s">
        <v>868</v>
      </c>
      <c r="B949">
        <v>0</v>
      </c>
      <c r="C949" t="s">
        <v>925</v>
      </c>
      <c r="D949">
        <v>-0.33390883912597003</v>
      </c>
      <c r="AD949">
        <v>-0.33390883911941799</v>
      </c>
      <c r="AE949">
        <v>4</v>
      </c>
      <c r="AF949">
        <v>137</v>
      </c>
      <c r="AG949" s="1">
        <v>1.97291E-11</v>
      </c>
      <c r="AH949" s="1">
        <v>6.5517599999999999E-12</v>
      </c>
      <c r="AI949" s="2" t="str">
        <f t="shared" si="105"/>
        <v/>
      </c>
    </row>
    <row r="950" spans="1:35" x14ac:dyDescent="0.2">
      <c r="A950" s="5" t="s">
        <v>862</v>
      </c>
      <c r="B950">
        <v>0</v>
      </c>
      <c r="C950" t="s">
        <v>925</v>
      </c>
      <c r="D950">
        <v>2.9202111106067801E-3</v>
      </c>
      <c r="AD950">
        <v>2.9286098957817101E-3</v>
      </c>
      <c r="AE950">
        <v>6</v>
      </c>
      <c r="AF950">
        <v>429</v>
      </c>
      <c r="AG950">
        <v>3.7895999999999999E-2</v>
      </c>
      <c r="AH950" s="1">
        <v>8.3987899999999993E-6</v>
      </c>
      <c r="AI950" s="2" t="str">
        <f t="shared" si="105"/>
        <v>ALERT</v>
      </c>
    </row>
    <row r="951" spans="1:35" x14ac:dyDescent="0.2">
      <c r="A951" s="5" t="s">
        <v>853</v>
      </c>
      <c r="B951">
        <v>0</v>
      </c>
      <c r="C951" t="s">
        <v>925</v>
      </c>
      <c r="D951">
        <v>3.14159265358979</v>
      </c>
      <c r="AD951">
        <v>3.14440621428108</v>
      </c>
      <c r="AE951">
        <v>6</v>
      </c>
      <c r="AF951">
        <v>495</v>
      </c>
      <c r="AG951">
        <v>3.2478899999999998E-3</v>
      </c>
      <c r="AH951">
        <v>2.8135600000000001E-3</v>
      </c>
      <c r="AI951" s="2" t="str">
        <f t="shared" si="105"/>
        <v>ALERT</v>
      </c>
    </row>
    <row r="952" spans="1:35" x14ac:dyDescent="0.2">
      <c r="A952" s="5" t="s">
        <v>869</v>
      </c>
      <c r="B952">
        <v>0</v>
      </c>
      <c r="C952" t="s">
        <v>925</v>
      </c>
      <c r="D952">
        <v>0.57786367489546087</v>
      </c>
      <c r="AD952">
        <v>0.58057008891165696</v>
      </c>
      <c r="AE952">
        <v>6</v>
      </c>
      <c r="AF952">
        <v>479</v>
      </c>
      <c r="AG952">
        <v>4.80726E-4</v>
      </c>
      <c r="AH952">
        <v>2.7064099999999998E-3</v>
      </c>
      <c r="AI952" s="2" t="str">
        <f t="shared" si="105"/>
        <v>ALERT</v>
      </c>
    </row>
    <row r="953" spans="1:35" x14ac:dyDescent="0.2">
      <c r="A953" s="5" t="s">
        <v>855</v>
      </c>
      <c r="B953">
        <v>0</v>
      </c>
      <c r="C953" t="s">
        <v>925</v>
      </c>
      <c r="D953">
        <v>42.411500823462198</v>
      </c>
      <c r="AD953">
        <v>42.411525930365002</v>
      </c>
      <c r="AE953">
        <v>6</v>
      </c>
      <c r="AF953">
        <v>505</v>
      </c>
      <c r="AG953" s="1">
        <v>4.5941499999999999E-6</v>
      </c>
      <c r="AH953" s="1">
        <v>2.5110399999999999E-5</v>
      </c>
      <c r="AI953" s="2" t="str">
        <f t="shared" si="105"/>
        <v>ALERT</v>
      </c>
    </row>
    <row r="954" spans="1:35" x14ac:dyDescent="0.2">
      <c r="A954" s="5" t="s">
        <v>856</v>
      </c>
      <c r="B954">
        <v>0</v>
      </c>
      <c r="C954" t="s">
        <v>925</v>
      </c>
      <c r="D954">
        <v>0.73055901820328539</v>
      </c>
      <c r="AD954">
        <v>0.73867675379430098</v>
      </c>
      <c r="AE954">
        <v>6</v>
      </c>
      <c r="AF954">
        <v>495</v>
      </c>
      <c r="AG954">
        <v>1.1339500000000001E-3</v>
      </c>
      <c r="AH954">
        <v>8.11774E-3</v>
      </c>
      <c r="AI954" s="2" t="str">
        <f t="shared" si="105"/>
        <v>ALERT</v>
      </c>
    </row>
    <row r="955" spans="1:35" x14ac:dyDescent="0.2">
      <c r="A955" s="5" t="s">
        <v>857</v>
      </c>
      <c r="B955">
        <v>0</v>
      </c>
      <c r="C955" t="s">
        <v>925</v>
      </c>
      <c r="D955">
        <v>0.23461603234238099</v>
      </c>
      <c r="AD955">
        <v>0.22808315868720899</v>
      </c>
      <c r="AE955">
        <v>6</v>
      </c>
      <c r="AF955">
        <v>483</v>
      </c>
      <c r="AG955">
        <v>3.0898399999999999E-2</v>
      </c>
      <c r="AH955">
        <v>6.5328699999999996E-3</v>
      </c>
      <c r="AI955" s="2" t="str">
        <f t="shared" si="105"/>
        <v>ALERT</v>
      </c>
    </row>
    <row r="956" spans="1:35" x14ac:dyDescent="0.2">
      <c r="A956" s="5" t="s">
        <v>858</v>
      </c>
      <c r="B956">
        <v>0</v>
      </c>
      <c r="C956" t="s">
        <v>925</v>
      </c>
      <c r="D956">
        <v>1.5809990189720899</v>
      </c>
      <c r="AD956">
        <v>1.5800738803661201</v>
      </c>
      <c r="AE956">
        <v>6</v>
      </c>
      <c r="AF956">
        <v>421</v>
      </c>
      <c r="AG956">
        <v>3.0551200000000001E-3</v>
      </c>
      <c r="AH956">
        <v>9.2513899999999995E-4</v>
      </c>
      <c r="AI956" s="2" t="str">
        <f t="shared" si="105"/>
        <v>ALERT</v>
      </c>
    </row>
    <row r="957" spans="1:35" x14ac:dyDescent="0.2">
      <c r="A957" s="5" t="s">
        <v>859</v>
      </c>
      <c r="B957">
        <v>0</v>
      </c>
      <c r="C957" t="s">
        <v>925</v>
      </c>
      <c r="D957">
        <v>0.174223861312996</v>
      </c>
      <c r="AD957">
        <v>0.172133567901954</v>
      </c>
      <c r="AE957">
        <v>6</v>
      </c>
      <c r="AF957">
        <v>499</v>
      </c>
      <c r="AG957">
        <v>2.6933499999999999E-2</v>
      </c>
      <c r="AH957">
        <v>2.0902899999999999E-3</v>
      </c>
      <c r="AI957" s="2" t="str">
        <f t="shared" si="105"/>
        <v>ALERT</v>
      </c>
    </row>
    <row r="958" spans="1:35" x14ac:dyDescent="0.2">
      <c r="A958" s="5" t="s">
        <v>860</v>
      </c>
      <c r="B958">
        <v>0</v>
      </c>
      <c r="C958" t="s">
        <v>925</v>
      </c>
      <c r="D958">
        <v>1.5707963267948966</v>
      </c>
      <c r="AD958">
        <v>1.56412616687991</v>
      </c>
      <c r="AE958">
        <v>6</v>
      </c>
      <c r="AF958">
        <v>491</v>
      </c>
      <c r="AG958">
        <v>9.4220399999999996E-3</v>
      </c>
      <c r="AH958">
        <v>6.6701599999999996E-3</v>
      </c>
      <c r="AI958" s="2" t="str">
        <f t="shared" si="105"/>
        <v>ALERT</v>
      </c>
    </row>
    <row r="959" spans="1:35" x14ac:dyDescent="0.2">
      <c r="A959" s="5" t="s">
        <v>861</v>
      </c>
      <c r="B959">
        <v>0</v>
      </c>
      <c r="C959" t="s">
        <v>925</v>
      </c>
      <c r="D959">
        <v>1.5707963267948966</v>
      </c>
      <c r="AD959">
        <v>1.57206264542545</v>
      </c>
      <c r="AE959">
        <v>6</v>
      </c>
      <c r="AF959">
        <v>483</v>
      </c>
      <c r="AG959">
        <v>2.2929000000000001E-3</v>
      </c>
      <c r="AH959">
        <v>1.26632E-3</v>
      </c>
      <c r="AI959" s="2" t="str">
        <f t="shared" si="105"/>
        <v>ALERT</v>
      </c>
    </row>
    <row r="960" spans="1:35" x14ac:dyDescent="0.2">
      <c r="A960" s="5" t="s">
        <v>870</v>
      </c>
      <c r="B960">
        <v>0</v>
      </c>
      <c r="C960" t="s">
        <v>925</v>
      </c>
      <c r="D960">
        <v>0.91596559417721901</v>
      </c>
      <c r="AD960">
        <v>0.91596559416754497</v>
      </c>
      <c r="AE960">
        <v>4</v>
      </c>
      <c r="AF960">
        <v>131</v>
      </c>
      <c r="AG960" s="1">
        <v>9.6750600000000006E-12</v>
      </c>
      <c r="AH960" s="1">
        <v>9.67371E-12</v>
      </c>
      <c r="AI960" s="2" t="str">
        <f t="shared" si="105"/>
        <v/>
      </c>
    </row>
    <row r="961" spans="1:35" x14ac:dyDescent="0.2">
      <c r="A961" s="5" t="s">
        <v>871</v>
      </c>
      <c r="B961">
        <v>0</v>
      </c>
      <c r="C961" t="s">
        <v>925</v>
      </c>
      <c r="D961">
        <v>-0.57721566490153287</v>
      </c>
      <c r="AD961">
        <v>-0.57721566490118503</v>
      </c>
      <c r="AE961">
        <v>4</v>
      </c>
      <c r="AF961">
        <v>139</v>
      </c>
      <c r="AG961" s="1">
        <v>4.2754399999999999E-10</v>
      </c>
      <c r="AH961" s="1">
        <v>3.4727800000000002E-13</v>
      </c>
      <c r="AI961" s="2" t="str">
        <f t="shared" si="105"/>
        <v/>
      </c>
    </row>
    <row r="962" spans="1:35" x14ac:dyDescent="0.2">
      <c r="A962" s="5" t="s">
        <v>872</v>
      </c>
      <c r="B962">
        <v>0</v>
      </c>
      <c r="C962" t="s">
        <v>925</v>
      </c>
      <c r="D962">
        <v>0.57721566490153287</v>
      </c>
      <c r="AD962">
        <v>0.57721566488921505</v>
      </c>
      <c r="AE962">
        <v>4</v>
      </c>
      <c r="AF962">
        <v>131</v>
      </c>
      <c r="AG962" s="1">
        <v>5.0843399999999997E-12</v>
      </c>
      <c r="AH962" s="1">
        <v>1.23175E-11</v>
      </c>
      <c r="AI962" s="2" t="str">
        <f t="shared" si="105"/>
        <v/>
      </c>
    </row>
    <row r="963" spans="1:35" x14ac:dyDescent="0.2">
      <c r="A963" s="5" t="s">
        <v>873</v>
      </c>
      <c r="B963">
        <v>0</v>
      </c>
      <c r="C963" t="s">
        <v>925</v>
      </c>
      <c r="D963">
        <v>-0.87005772672831549</v>
      </c>
      <c r="AD963">
        <v>-0.87005772671521198</v>
      </c>
      <c r="AE963">
        <v>4</v>
      </c>
      <c r="AF963">
        <v>137</v>
      </c>
      <c r="AG963" s="1">
        <v>2.5380300000000002E-10</v>
      </c>
      <c r="AH963" s="1">
        <v>1.31026E-11</v>
      </c>
      <c r="AI963" s="2" t="str">
        <f t="shared" ref="AI963:AI1026" si="106">IF(AND(AG963&gt;0.000000001, AH963&gt;0.000000001),"ALERT","")</f>
        <v/>
      </c>
    </row>
    <row r="964" spans="1:35" x14ac:dyDescent="0.2">
      <c r="A964" s="5" t="s">
        <v>874</v>
      </c>
      <c r="B964">
        <v>0</v>
      </c>
      <c r="C964" t="s">
        <v>925</v>
      </c>
      <c r="D964">
        <v>1.978111990655945</v>
      </c>
      <c r="AD964">
        <v>1.97811199064447</v>
      </c>
      <c r="AE964">
        <v>4</v>
      </c>
      <c r="AF964">
        <v>139</v>
      </c>
      <c r="AG964" s="1">
        <v>5.9989700000000004E-10</v>
      </c>
      <c r="AH964" s="1">
        <v>1.14759E-11</v>
      </c>
      <c r="AI964" s="2" t="str">
        <f t="shared" si="106"/>
        <v/>
      </c>
    </row>
    <row r="965" spans="1:35" x14ac:dyDescent="0.2">
      <c r="A965" s="5" t="s">
        <v>820</v>
      </c>
      <c r="B965">
        <v>0</v>
      </c>
      <c r="C965" t="s">
        <v>925</v>
      </c>
      <c r="D965">
        <v>8.2815734989648004E-3</v>
      </c>
      <c r="AD965">
        <v>8.2815734989646807E-3</v>
      </c>
      <c r="AE965">
        <v>3</v>
      </c>
      <c r="AF965">
        <v>61</v>
      </c>
      <c r="AG965" s="1">
        <v>7.8906499999999998E-11</v>
      </c>
      <c r="AH965" s="1">
        <v>1.14492E-16</v>
      </c>
      <c r="AI965" s="2" t="str">
        <f t="shared" si="106"/>
        <v/>
      </c>
    </row>
    <row r="966" spans="1:35" x14ac:dyDescent="0.2">
      <c r="A966" s="5" t="s">
        <v>875</v>
      </c>
      <c r="B966">
        <v>0</v>
      </c>
      <c r="C966" t="s">
        <v>925</v>
      </c>
      <c r="D966">
        <v>4.7123889803846897</v>
      </c>
      <c r="AD966">
        <v>4.7063954615302199</v>
      </c>
      <c r="AE966">
        <v>6</v>
      </c>
      <c r="AF966">
        <v>495</v>
      </c>
      <c r="AG966">
        <v>2.1736500000000001E-3</v>
      </c>
      <c r="AH966">
        <v>5.9935199999999996E-3</v>
      </c>
      <c r="AI966" s="2" t="str">
        <f t="shared" si="106"/>
        <v>ALERT</v>
      </c>
    </row>
    <row r="967" spans="1:35" x14ac:dyDescent="0.2">
      <c r="A967" s="5" t="s">
        <v>876</v>
      </c>
      <c r="B967">
        <v>0</v>
      </c>
      <c r="C967" t="s">
        <v>925</v>
      </c>
      <c r="D967">
        <v>4.7123889803846897</v>
      </c>
      <c r="AD967">
        <v>4.70584324299183</v>
      </c>
      <c r="AE967">
        <v>6</v>
      </c>
      <c r="AF967">
        <v>487</v>
      </c>
      <c r="AG967">
        <v>1.5154000000000001E-3</v>
      </c>
      <c r="AH967">
        <v>6.5457400000000004E-3</v>
      </c>
      <c r="AI967" s="2" t="str">
        <f t="shared" si="106"/>
        <v>ALERT</v>
      </c>
    </row>
    <row r="968" spans="1:35" x14ac:dyDescent="0.2">
      <c r="A968" s="5" t="s">
        <v>877</v>
      </c>
      <c r="B968">
        <v>0</v>
      </c>
      <c r="C968" t="s">
        <v>925</v>
      </c>
      <c r="D968">
        <v>0.12</v>
      </c>
      <c r="AD968">
        <v>0.119999999983865</v>
      </c>
      <c r="AE968">
        <v>5</v>
      </c>
      <c r="AF968">
        <v>259</v>
      </c>
      <c r="AG968" s="1">
        <v>1.10814E-10</v>
      </c>
      <c r="AH968" s="1">
        <v>1.6134900000000001E-11</v>
      </c>
      <c r="AI968" s="2" t="str">
        <f t="shared" si="106"/>
        <v/>
      </c>
    </row>
    <row r="969" spans="1:35" x14ac:dyDescent="0.2">
      <c r="A969" s="5" t="s">
        <v>878</v>
      </c>
      <c r="B969">
        <v>0</v>
      </c>
      <c r="C969" t="s">
        <v>925</v>
      </c>
      <c r="D969">
        <v>0.27415567780803773</v>
      </c>
      <c r="AD969">
        <v>0.27415567780393202</v>
      </c>
      <c r="AE969">
        <v>4</v>
      </c>
      <c r="AF969">
        <v>131</v>
      </c>
      <c r="AG969" s="1">
        <v>1.37361E-11</v>
      </c>
      <c r="AH969" s="1">
        <v>4.1059900000000004E-12</v>
      </c>
      <c r="AI969" s="2" t="str">
        <f t="shared" si="106"/>
        <v/>
      </c>
    </row>
    <row r="970" spans="1:35" x14ac:dyDescent="0.2">
      <c r="A970" s="5" t="s">
        <v>879</v>
      </c>
      <c r="B970">
        <v>0</v>
      </c>
      <c r="C970" t="s">
        <v>925</v>
      </c>
      <c r="D970">
        <v>0.22086240888440403</v>
      </c>
      <c r="AD970">
        <v>0.220862408883883</v>
      </c>
      <c r="AE970">
        <v>4</v>
      </c>
      <c r="AF970">
        <v>133</v>
      </c>
      <c r="AG970" s="1">
        <v>7.9290000000000002E-10</v>
      </c>
      <c r="AH970" s="1">
        <v>5.2102800000000001E-13</v>
      </c>
      <c r="AI970" s="2" t="str">
        <f t="shared" si="106"/>
        <v/>
      </c>
    </row>
    <row r="971" spans="1:35" x14ac:dyDescent="0.2">
      <c r="A971" s="5" t="s">
        <v>880</v>
      </c>
      <c r="B971">
        <v>0</v>
      </c>
      <c r="C971" t="s">
        <v>925</v>
      </c>
      <c r="D971">
        <v>0.28768207245178085</v>
      </c>
      <c r="AD971">
        <v>0.28768207245163901</v>
      </c>
      <c r="AE971">
        <v>3</v>
      </c>
      <c r="AF971">
        <v>69</v>
      </c>
      <c r="AG971" s="1">
        <v>4.4690299999999998E-9</v>
      </c>
      <c r="AH971" s="1">
        <v>1.4144199999999999E-13</v>
      </c>
      <c r="AI971" s="2" t="str">
        <f t="shared" si="106"/>
        <v/>
      </c>
    </row>
    <row r="972" spans="1:35" x14ac:dyDescent="0.2">
      <c r="A972" s="5" t="s">
        <v>773</v>
      </c>
      <c r="B972">
        <v>0</v>
      </c>
      <c r="C972" t="s">
        <v>925</v>
      </c>
      <c r="D972">
        <v>0.44311346272637897</v>
      </c>
      <c r="AD972">
        <v>0.44311346271406099</v>
      </c>
      <c r="AE972">
        <v>4</v>
      </c>
      <c r="AF972">
        <v>131</v>
      </c>
      <c r="AG972" s="1">
        <v>2.7333399999999999E-11</v>
      </c>
      <c r="AH972" s="1">
        <v>1.23175E-11</v>
      </c>
      <c r="AI972" s="2" t="str">
        <f t="shared" si="106"/>
        <v/>
      </c>
    </row>
    <row r="973" spans="1:35" x14ac:dyDescent="0.2">
      <c r="A973" s="5" t="s">
        <v>57</v>
      </c>
      <c r="B973">
        <v>0</v>
      </c>
      <c r="C973" t="s">
        <v>925</v>
      </c>
      <c r="D973">
        <v>1.6449340668482264</v>
      </c>
      <c r="AD973">
        <v>1.64493406683591</v>
      </c>
      <c r="AE973">
        <v>4</v>
      </c>
      <c r="AF973">
        <v>131</v>
      </c>
      <c r="AG973" s="1">
        <v>1.58683E-9</v>
      </c>
      <c r="AH973" s="1">
        <v>1.2319700000000001E-11</v>
      </c>
      <c r="AI973" s="2" t="str">
        <f t="shared" si="106"/>
        <v/>
      </c>
    </row>
    <row r="974" spans="1:35" x14ac:dyDescent="0.2">
      <c r="A974" s="5" t="s">
        <v>263</v>
      </c>
      <c r="B974">
        <v>0</v>
      </c>
      <c r="C974" t="s">
        <v>925</v>
      </c>
      <c r="D974">
        <v>0.8224670334241132</v>
      </c>
      <c r="AD974">
        <v>0.82246703341159</v>
      </c>
      <c r="AE974">
        <v>4</v>
      </c>
      <c r="AF974">
        <v>107</v>
      </c>
      <c r="AG974" s="1">
        <v>3.1633E-9</v>
      </c>
      <c r="AH974" s="1">
        <v>1.2522600000000001E-11</v>
      </c>
      <c r="AI974" s="2" t="str">
        <f t="shared" si="106"/>
        <v/>
      </c>
    </row>
    <row r="975" spans="1:35" x14ac:dyDescent="0.2">
      <c r="A975" s="5" t="s">
        <v>881</v>
      </c>
      <c r="B975">
        <v>0</v>
      </c>
      <c r="C975" t="s">
        <v>925</v>
      </c>
      <c r="D975">
        <v>1.5283142572044979</v>
      </c>
      <c r="AD975">
        <v>1.5283142572044901</v>
      </c>
      <c r="AE975">
        <v>3</v>
      </c>
      <c r="AF975">
        <v>73</v>
      </c>
      <c r="AG975" s="1">
        <v>6.6501800000000003E-9</v>
      </c>
      <c r="AH975" s="1">
        <v>4.2188500000000003E-15</v>
      </c>
      <c r="AI975" s="2" t="str">
        <f t="shared" si="106"/>
        <v/>
      </c>
    </row>
    <row r="976" spans="1:35" x14ac:dyDescent="0.2">
      <c r="A976" s="5" t="s">
        <v>882</v>
      </c>
      <c r="B976">
        <v>0</v>
      </c>
      <c r="C976" t="s">
        <v>925</v>
      </c>
      <c r="D976">
        <v>6</v>
      </c>
      <c r="AD976">
        <v>5.9999999991424602</v>
      </c>
      <c r="AE976">
        <v>5</v>
      </c>
      <c r="AF976">
        <v>155</v>
      </c>
      <c r="AG976" s="1">
        <v>1.3422400000000001E-10</v>
      </c>
      <c r="AH976" s="1">
        <v>8.5753100000000004E-10</v>
      </c>
      <c r="AI976" s="2" t="str">
        <f t="shared" si="106"/>
        <v/>
      </c>
    </row>
    <row r="977" spans="1:35" x14ac:dyDescent="0.2">
      <c r="A977" s="5" t="s">
        <v>883</v>
      </c>
      <c r="B977">
        <v>0</v>
      </c>
      <c r="C977" t="s">
        <v>925</v>
      </c>
      <c r="D977">
        <v>1.5707963267948966</v>
      </c>
      <c r="AD977">
        <v>1.5764530815259501</v>
      </c>
      <c r="AE977">
        <v>6</v>
      </c>
      <c r="AF977">
        <v>487</v>
      </c>
      <c r="AG977">
        <v>1.9813500000000002E-3</v>
      </c>
      <c r="AH977">
        <v>5.6567500000000003E-3</v>
      </c>
      <c r="AI977" s="2" t="str">
        <f t="shared" si="106"/>
        <v>ALERT</v>
      </c>
    </row>
    <row r="978" spans="1:35" x14ac:dyDescent="0.2">
      <c r="A978" s="5" t="s">
        <v>884</v>
      </c>
      <c r="B978">
        <v>0</v>
      </c>
      <c r="C978" t="s">
        <v>925</v>
      </c>
      <c r="D978">
        <v>0.17453185283207787</v>
      </c>
      <c r="AD978">
        <v>0.17472149524885</v>
      </c>
      <c r="AE978">
        <v>6</v>
      </c>
      <c r="AF978">
        <v>499</v>
      </c>
      <c r="AG978">
        <v>2.3720800000000001E-4</v>
      </c>
      <c r="AH978">
        <v>1.8964200000000001E-4</v>
      </c>
      <c r="AI978" s="2" t="str">
        <f t="shared" si="106"/>
        <v>ALERT</v>
      </c>
    </row>
    <row r="979" spans="1:35" x14ac:dyDescent="0.2">
      <c r="A979" s="5" t="s">
        <v>885</v>
      </c>
      <c r="B979">
        <v>0</v>
      </c>
      <c r="C979" t="s">
        <v>925</v>
      </c>
      <c r="D979">
        <v>0.57721566490153198</v>
      </c>
      <c r="AD979">
        <v>0.57721566488921505</v>
      </c>
      <c r="AE979">
        <v>4</v>
      </c>
      <c r="AF979">
        <v>131</v>
      </c>
      <c r="AG979" s="1">
        <v>5.0843399999999997E-12</v>
      </c>
      <c r="AH979" s="1">
        <v>1.2316300000000001E-11</v>
      </c>
      <c r="AI979" s="2" t="str">
        <f t="shared" si="106"/>
        <v/>
      </c>
    </row>
    <row r="980" spans="1:35" x14ac:dyDescent="0.2">
      <c r="A980" s="5" t="s">
        <v>886</v>
      </c>
      <c r="B980">
        <v>0</v>
      </c>
      <c r="C980" t="s">
        <v>925</v>
      </c>
      <c r="D980">
        <v>1.5283142572044979</v>
      </c>
      <c r="AD980">
        <v>1.5283142572044901</v>
      </c>
      <c r="AE980">
        <v>3</v>
      </c>
      <c r="AF980">
        <v>73</v>
      </c>
      <c r="AG980" s="1">
        <v>6.6501800000000003E-9</v>
      </c>
      <c r="AH980" s="1">
        <v>4.2188500000000003E-15</v>
      </c>
      <c r="AI980" s="2" t="str">
        <f t="shared" si="106"/>
        <v/>
      </c>
    </row>
    <row r="981" spans="1:35" x14ac:dyDescent="0.2">
      <c r="A981" s="5" t="s">
        <v>807</v>
      </c>
      <c r="B981">
        <v>0</v>
      </c>
      <c r="C981" t="s">
        <v>925</v>
      </c>
      <c r="D981">
        <v>0.54439652257590054</v>
      </c>
      <c r="AD981">
        <v>0.54439652257589899</v>
      </c>
      <c r="AE981">
        <v>3</v>
      </c>
      <c r="AF981">
        <v>73</v>
      </c>
      <c r="AG981" s="1">
        <v>8.8310900000000004E-9</v>
      </c>
      <c r="AH981" s="1">
        <v>1.44329E-15</v>
      </c>
      <c r="AI981" s="2" t="str">
        <f t="shared" si="106"/>
        <v/>
      </c>
    </row>
    <row r="982" spans="1:35" x14ac:dyDescent="0.2">
      <c r="A982" s="5" t="s">
        <v>871</v>
      </c>
      <c r="B982">
        <v>0</v>
      </c>
      <c r="C982" t="s">
        <v>925</v>
      </c>
      <c r="D982">
        <v>-0.57721566490153287</v>
      </c>
      <c r="AD982">
        <v>-0.57721566490118503</v>
      </c>
      <c r="AE982">
        <v>4</v>
      </c>
      <c r="AF982">
        <v>139</v>
      </c>
      <c r="AG982" s="1">
        <v>4.2754399999999999E-10</v>
      </c>
      <c r="AH982" s="1">
        <v>3.4727800000000002E-13</v>
      </c>
      <c r="AI982" s="2" t="str">
        <f t="shared" si="106"/>
        <v/>
      </c>
    </row>
    <row r="983" spans="1:35" x14ac:dyDescent="0.2">
      <c r="A983" s="5" t="s">
        <v>887</v>
      </c>
      <c r="B983">
        <v>0</v>
      </c>
      <c r="C983" t="s">
        <v>925</v>
      </c>
      <c r="D983">
        <v>-0.87005772672831549</v>
      </c>
      <c r="AD983">
        <v>-0.87005772671521198</v>
      </c>
      <c r="AE983">
        <v>4</v>
      </c>
      <c r="AF983">
        <v>137</v>
      </c>
      <c r="AG983" s="1">
        <v>2.5380300000000002E-10</v>
      </c>
      <c r="AH983" s="1">
        <v>1.31026E-11</v>
      </c>
      <c r="AI983" s="2" t="str">
        <f t="shared" si="106"/>
        <v/>
      </c>
    </row>
    <row r="984" spans="1:35" x14ac:dyDescent="0.2">
      <c r="A984" s="5" t="s">
        <v>874</v>
      </c>
      <c r="B984">
        <v>0</v>
      </c>
      <c r="C984" t="s">
        <v>925</v>
      </c>
      <c r="D984">
        <v>1.978111990655945</v>
      </c>
      <c r="AD984">
        <v>1.97811199064447</v>
      </c>
      <c r="AE984">
        <v>4</v>
      </c>
      <c r="AF984">
        <v>139</v>
      </c>
      <c r="AG984" s="1">
        <v>5.9989700000000004E-10</v>
      </c>
      <c r="AH984" s="1">
        <v>1.14759E-11</v>
      </c>
      <c r="AI984" s="2" t="str">
        <f t="shared" si="106"/>
        <v/>
      </c>
    </row>
    <row r="985" spans="1:35" x14ac:dyDescent="0.2">
      <c r="A985" s="5" t="s">
        <v>888</v>
      </c>
      <c r="B985">
        <v>0</v>
      </c>
      <c r="C985" t="s">
        <v>925</v>
      </c>
      <c r="D985">
        <v>5.013071292635829E-4</v>
      </c>
      <c r="AD985">
        <v>5.0130712926358301E-4</v>
      </c>
      <c r="AE985">
        <v>4</v>
      </c>
      <c r="AF985">
        <v>43</v>
      </c>
      <c r="AG985" s="1">
        <v>6.5409199999999998E-10</v>
      </c>
      <c r="AH985">
        <v>0</v>
      </c>
      <c r="AI985" s="2" t="str">
        <f t="shared" si="106"/>
        <v/>
      </c>
    </row>
    <row r="986" spans="1:35" x14ac:dyDescent="0.2">
      <c r="A986" s="5" t="s">
        <v>889</v>
      </c>
      <c r="B986">
        <v>0</v>
      </c>
      <c r="C986" t="s">
        <v>925</v>
      </c>
      <c r="D986">
        <v>2.4702850866588993E-3</v>
      </c>
      <c r="AD986">
        <v>2.4702850865475899E-3</v>
      </c>
      <c r="AE986">
        <v>5</v>
      </c>
      <c r="AF986">
        <v>267</v>
      </c>
      <c r="AG986" s="1">
        <v>4.0814699999999998E-11</v>
      </c>
      <c r="AH986" s="1">
        <v>1.1130999999999999E-13</v>
      </c>
      <c r="AI986" s="2" t="str">
        <f t="shared" si="106"/>
        <v/>
      </c>
    </row>
    <row r="987" spans="1:35" x14ac:dyDescent="0.2">
      <c r="A987" s="5" t="s">
        <v>890</v>
      </c>
      <c r="B987">
        <v>0</v>
      </c>
      <c r="C987" t="s">
        <v>925</v>
      </c>
      <c r="D987">
        <v>0.47677984996634953</v>
      </c>
      <c r="AD987">
        <v>0.476779849966325</v>
      </c>
      <c r="AE987">
        <v>3</v>
      </c>
      <c r="AF987">
        <v>81</v>
      </c>
      <c r="AG987" s="1">
        <v>7.3324499999999998E-10</v>
      </c>
      <c r="AH987" s="1">
        <v>2.45914E-14</v>
      </c>
      <c r="AI987" s="2" t="str">
        <f t="shared" si="106"/>
        <v/>
      </c>
    </row>
    <row r="988" spans="1:35" x14ac:dyDescent="0.2">
      <c r="A988" s="5" t="s">
        <v>891</v>
      </c>
      <c r="B988">
        <v>0</v>
      </c>
      <c r="C988" t="s">
        <v>925</v>
      </c>
      <c r="D988">
        <v>0.15384615384615385</v>
      </c>
      <c r="AD988">
        <v>0.153846153843962</v>
      </c>
      <c r="AE988">
        <v>4</v>
      </c>
      <c r="AF988">
        <v>111</v>
      </c>
      <c r="AG988" s="1">
        <v>1.6592300000000001E-9</v>
      </c>
      <c r="AH988" s="1">
        <v>2.19105E-12</v>
      </c>
      <c r="AI988" s="2" t="str">
        <f t="shared" si="106"/>
        <v/>
      </c>
    </row>
    <row r="989" spans="1:35" x14ac:dyDescent="0.2">
      <c r="A989" s="5" t="s">
        <v>892</v>
      </c>
      <c r="B989">
        <v>0</v>
      </c>
      <c r="C989" t="s">
        <v>925</v>
      </c>
      <c r="D989">
        <v>7.1005917159763315E-2</v>
      </c>
      <c r="AD989">
        <v>7.1005917159088397E-2</v>
      </c>
      <c r="AE989">
        <v>4</v>
      </c>
      <c r="AF989">
        <v>99</v>
      </c>
      <c r="AG989" s="1">
        <v>2.4312799999999999E-9</v>
      </c>
      <c r="AH989" s="1">
        <v>6.7484900000000003E-13</v>
      </c>
      <c r="AI989" s="2" t="str">
        <f t="shared" si="106"/>
        <v/>
      </c>
    </row>
    <row r="990" spans="1:35" x14ac:dyDescent="0.2">
      <c r="A990" s="5" t="s">
        <v>893</v>
      </c>
      <c r="B990">
        <v>0</v>
      </c>
      <c r="C990" t="s">
        <v>925</v>
      </c>
      <c r="D990">
        <v>120</v>
      </c>
      <c r="AD990">
        <v>119.99999999999299</v>
      </c>
      <c r="AE990">
        <v>5</v>
      </c>
      <c r="AF990">
        <v>141</v>
      </c>
      <c r="AG990" s="1">
        <v>3.22231E-13</v>
      </c>
      <c r="AH990" s="1">
        <v>6.77858E-12</v>
      </c>
      <c r="AI990" s="2" t="str">
        <f t="shared" si="106"/>
        <v/>
      </c>
    </row>
    <row r="991" spans="1:35" x14ac:dyDescent="0.2">
      <c r="A991" s="5" t="s">
        <v>894</v>
      </c>
      <c r="B991">
        <v>0</v>
      </c>
      <c r="C991" t="s">
        <v>925</v>
      </c>
      <c r="D991">
        <v>7.7215664901532866E-2</v>
      </c>
      <c r="AD991">
        <v>7.7215664901487194E-2</v>
      </c>
      <c r="AE991">
        <v>3</v>
      </c>
      <c r="AF991">
        <v>69</v>
      </c>
      <c r="AG991" s="1">
        <v>1.18213E-10</v>
      </c>
      <c r="AH991" s="1">
        <v>4.56718E-14</v>
      </c>
      <c r="AI991" s="2" t="str">
        <f t="shared" si="106"/>
        <v/>
      </c>
    </row>
    <row r="992" spans="1:35" x14ac:dyDescent="0.2">
      <c r="A992" s="5" t="s">
        <v>895</v>
      </c>
      <c r="B992">
        <v>0</v>
      </c>
      <c r="C992" t="s">
        <v>925</v>
      </c>
      <c r="D992">
        <v>0.21001823001896436</v>
      </c>
      <c r="AD992">
        <v>0.21001823001870301</v>
      </c>
      <c r="AE992">
        <v>4</v>
      </c>
      <c r="AF992">
        <v>133</v>
      </c>
      <c r="AG992" s="1">
        <v>9.1651499999999996E-13</v>
      </c>
      <c r="AH992" s="1">
        <v>2.6007000000000002E-13</v>
      </c>
      <c r="AI992" s="2" t="str">
        <f t="shared" si="106"/>
        <v/>
      </c>
    </row>
    <row r="993" spans="1:35" x14ac:dyDescent="0.2">
      <c r="A993" s="5" t="s">
        <v>896</v>
      </c>
      <c r="B993">
        <v>0</v>
      </c>
      <c r="C993" t="s">
        <v>925</v>
      </c>
      <c r="D993">
        <v>0.25</v>
      </c>
      <c r="AD993">
        <v>0.24999999999890399</v>
      </c>
      <c r="AE993">
        <v>4</v>
      </c>
      <c r="AF993">
        <v>111</v>
      </c>
      <c r="AG993" s="1">
        <v>5.99657E-11</v>
      </c>
      <c r="AH993" s="1">
        <v>1.0952099999999999E-12</v>
      </c>
      <c r="AI993" s="2" t="str">
        <f t="shared" si="106"/>
        <v/>
      </c>
    </row>
    <row r="994" spans="1:35" x14ac:dyDescent="0.2">
      <c r="A994" s="5" t="s">
        <v>897</v>
      </c>
      <c r="B994">
        <v>0</v>
      </c>
      <c r="C994" t="s">
        <v>925</v>
      </c>
      <c r="D994">
        <v>1.3432934149290101</v>
      </c>
      <c r="AD994">
        <v>1.34329342164101</v>
      </c>
      <c r="AE994">
        <v>4</v>
      </c>
      <c r="AF994">
        <v>155</v>
      </c>
      <c r="AG994" s="1">
        <v>6.1408499999999996E-12</v>
      </c>
      <c r="AH994" s="1">
        <v>6.712E-9</v>
      </c>
      <c r="AI994" s="2" t="str">
        <f t="shared" si="106"/>
        <v/>
      </c>
    </row>
    <row r="995" spans="1:35" x14ac:dyDescent="0.2">
      <c r="A995" s="5" t="s">
        <v>898</v>
      </c>
      <c r="B995">
        <v>0</v>
      </c>
      <c r="C995" t="s">
        <v>925</v>
      </c>
      <c r="D995">
        <v>11.6317283971882</v>
      </c>
      <c r="AD995">
        <v>11.6317283936803</v>
      </c>
      <c r="AE995">
        <v>5</v>
      </c>
      <c r="AF995">
        <v>143</v>
      </c>
      <c r="AG995" s="1">
        <v>2.42248E-10</v>
      </c>
      <c r="AH995" s="1">
        <v>3.5078100000000001E-9</v>
      </c>
      <c r="AI995" s="2" t="str">
        <f t="shared" si="106"/>
        <v/>
      </c>
    </row>
    <row r="996" spans="1:35" x14ac:dyDescent="0.2">
      <c r="A996" s="5" t="s">
        <v>899</v>
      </c>
      <c r="B996">
        <v>0</v>
      </c>
      <c r="C996" t="s">
        <v>925</v>
      </c>
      <c r="D996">
        <v>6.7753737849854598E-2</v>
      </c>
      <c r="AD996">
        <v>6.7753737831063102E-2</v>
      </c>
      <c r="AE996">
        <v>6</v>
      </c>
      <c r="AF996">
        <v>509</v>
      </c>
      <c r="AG996" s="1">
        <v>2.2406400000000001E-10</v>
      </c>
      <c r="AH996" s="1">
        <v>1.87915E-11</v>
      </c>
      <c r="AI996" s="2" t="str">
        <f t="shared" si="106"/>
        <v/>
      </c>
    </row>
    <row r="997" spans="1:35" x14ac:dyDescent="0.2">
      <c r="A997" s="5" t="s">
        <v>900</v>
      </c>
      <c r="B997">
        <v>3.1415926535897931</v>
      </c>
      <c r="C997" t="s">
        <v>925</v>
      </c>
      <c r="D997">
        <v>-7.3667912046425602E-2</v>
      </c>
      <c r="AD997">
        <v>-7.3199529946407493E-2</v>
      </c>
      <c r="AE997">
        <v>6</v>
      </c>
      <c r="AF997">
        <v>497</v>
      </c>
      <c r="AG997">
        <v>7.2470400000000004E-2</v>
      </c>
      <c r="AH997">
        <v>4.6838199999999999E-4</v>
      </c>
      <c r="AI997" s="2" t="str">
        <f t="shared" si="106"/>
        <v>ALERT</v>
      </c>
    </row>
    <row r="998" spans="1:35" x14ac:dyDescent="0.2">
      <c r="A998" s="5" t="s">
        <v>901</v>
      </c>
      <c r="B998">
        <v>0</v>
      </c>
      <c r="C998" t="s">
        <v>925</v>
      </c>
      <c r="D998">
        <v>1.1071487177940904</v>
      </c>
      <c r="AD998">
        <v>1.10714871719682</v>
      </c>
      <c r="AE998">
        <v>6</v>
      </c>
      <c r="AF998">
        <v>491</v>
      </c>
      <c r="AG998" s="1">
        <v>4.7582100000000003E-10</v>
      </c>
      <c r="AH998" s="1">
        <v>5.9726199999999998E-10</v>
      </c>
      <c r="AI998" s="2" t="str">
        <f t="shared" si="106"/>
        <v/>
      </c>
    </row>
    <row r="999" spans="1:35" x14ac:dyDescent="0.2">
      <c r="A999" s="5" t="s">
        <v>902</v>
      </c>
      <c r="B999">
        <v>0</v>
      </c>
      <c r="C999" t="s">
        <v>925</v>
      </c>
      <c r="D999">
        <v>8.9319012409227183E-2</v>
      </c>
      <c r="AD999">
        <v>8.9319012229254799E-2</v>
      </c>
      <c r="AE999">
        <v>6</v>
      </c>
      <c r="AF999">
        <v>359</v>
      </c>
      <c r="AG999" s="1">
        <v>4.2556500000000001E-8</v>
      </c>
      <c r="AH999" s="1">
        <v>1.7997199999999999E-10</v>
      </c>
      <c r="AI999" s="2" t="str">
        <f t="shared" si="106"/>
        <v/>
      </c>
    </row>
    <row r="1000" spans="1:35" x14ac:dyDescent="0.2">
      <c r="A1000" s="5" t="s">
        <v>903</v>
      </c>
      <c r="B1000">
        <v>0</v>
      </c>
      <c r="C1000" t="s">
        <v>925</v>
      </c>
      <c r="D1000">
        <v>0.343377961564585</v>
      </c>
      <c r="AD1000">
        <v>0.34337796155533101</v>
      </c>
      <c r="AE1000">
        <v>4</v>
      </c>
      <c r="AF1000">
        <v>111</v>
      </c>
      <c r="AG1000" s="1">
        <v>3.0150900000000003E-11</v>
      </c>
      <c r="AH1000" s="1">
        <v>9.2531499999999996E-12</v>
      </c>
      <c r="AI1000" s="2" t="str">
        <f t="shared" si="106"/>
        <v/>
      </c>
    </row>
    <row r="1001" spans="1:35" x14ac:dyDescent="0.2">
      <c r="A1001" s="5" t="s">
        <v>882</v>
      </c>
      <c r="B1001">
        <v>0</v>
      </c>
      <c r="C1001" t="s">
        <v>925</v>
      </c>
      <c r="D1001">
        <v>6</v>
      </c>
      <c r="AD1001">
        <v>5.9999999991424602</v>
      </c>
      <c r="AE1001">
        <v>5</v>
      </c>
      <c r="AF1001">
        <v>155</v>
      </c>
      <c r="AG1001" s="1">
        <v>1.3422400000000001E-10</v>
      </c>
      <c r="AH1001" s="1">
        <v>8.5753100000000004E-10</v>
      </c>
      <c r="AI1001" s="2" t="str">
        <f t="shared" si="106"/>
        <v/>
      </c>
    </row>
    <row r="1002" spans="1:35" x14ac:dyDescent="0.2">
      <c r="A1002" s="5" t="s">
        <v>882</v>
      </c>
      <c r="B1002">
        <v>1</v>
      </c>
      <c r="C1002" t="s">
        <v>925</v>
      </c>
      <c r="D1002">
        <v>5.8860710587430773</v>
      </c>
      <c r="AD1002">
        <v>5.8860710586604998</v>
      </c>
      <c r="AE1002">
        <v>4</v>
      </c>
      <c r="AF1002">
        <v>125</v>
      </c>
      <c r="AG1002" s="1">
        <v>7.6893800000000006E-9</v>
      </c>
      <c r="AH1002" s="1">
        <v>8.2577500000000005E-11</v>
      </c>
      <c r="AI1002" s="2" t="str">
        <f t="shared" si="106"/>
        <v/>
      </c>
    </row>
    <row r="1003" spans="1:35" x14ac:dyDescent="0.2">
      <c r="A1003" s="5" t="s">
        <v>904</v>
      </c>
      <c r="B1003">
        <v>0</v>
      </c>
      <c r="C1003" t="s">
        <v>925</v>
      </c>
      <c r="D1003">
        <v>5040</v>
      </c>
      <c r="AD1003">
        <v>5039.99999999997</v>
      </c>
      <c r="AE1003">
        <v>5</v>
      </c>
      <c r="AF1003">
        <v>141</v>
      </c>
      <c r="AG1003" s="1">
        <v>1.31967E-12</v>
      </c>
      <c r="AH1003" s="1">
        <v>2.72848E-11</v>
      </c>
      <c r="AI1003" s="2" t="str">
        <f t="shared" si="106"/>
        <v/>
      </c>
    </row>
    <row r="1004" spans="1:35" x14ac:dyDescent="0.2">
      <c r="A1004" s="5" t="s">
        <v>905</v>
      </c>
      <c r="B1004">
        <v>0</v>
      </c>
      <c r="C1004" t="s">
        <v>925</v>
      </c>
      <c r="D1004">
        <v>0.16</v>
      </c>
      <c r="AD1004">
        <v>0.15999999999403</v>
      </c>
      <c r="AE1004">
        <v>5</v>
      </c>
      <c r="AF1004">
        <v>219</v>
      </c>
      <c r="AG1004" s="1">
        <v>6.0237600000000001E-11</v>
      </c>
      <c r="AH1004" s="1">
        <v>5.9697199999999997E-12</v>
      </c>
      <c r="AI1004" s="2" t="str">
        <f t="shared" si="106"/>
        <v/>
      </c>
    </row>
    <row r="1005" spans="1:35" x14ac:dyDescent="0.2">
      <c r="A1005" s="5" t="s">
        <v>906</v>
      </c>
      <c r="B1005">
        <v>0</v>
      </c>
      <c r="C1005" t="s">
        <v>925</v>
      </c>
      <c r="D1005">
        <v>1.1071487177940904</v>
      </c>
      <c r="AD1005">
        <v>1.10714871719682</v>
      </c>
      <c r="AE1005">
        <v>6</v>
      </c>
      <c r="AF1005">
        <v>491</v>
      </c>
      <c r="AG1005" s="1">
        <v>4.7582100000000003E-10</v>
      </c>
      <c r="AH1005" s="1">
        <v>5.9726199999999998E-10</v>
      </c>
      <c r="AI1005" s="2" t="str">
        <f t="shared" si="106"/>
        <v/>
      </c>
    </row>
    <row r="1006" spans="1:35" x14ac:dyDescent="0.2">
      <c r="A1006" s="5" t="s">
        <v>900</v>
      </c>
      <c r="B1006">
        <v>3.1415926535897931</v>
      </c>
      <c r="C1006" t="s">
        <v>925</v>
      </c>
      <c r="D1006">
        <v>-7.3667912046425602E-2</v>
      </c>
      <c r="AD1006">
        <v>-7.3199529946407493E-2</v>
      </c>
      <c r="AE1006">
        <v>6</v>
      </c>
      <c r="AF1006">
        <v>497</v>
      </c>
      <c r="AG1006">
        <v>7.2470400000000004E-2</v>
      </c>
      <c r="AH1006">
        <v>4.6838199999999999E-4</v>
      </c>
      <c r="AI1006" s="2" t="str">
        <f t="shared" si="106"/>
        <v>ALERT</v>
      </c>
    </row>
    <row r="1007" spans="1:35" x14ac:dyDescent="0.2">
      <c r="A1007" s="5" t="s">
        <v>907</v>
      </c>
      <c r="B1007">
        <v>0</v>
      </c>
      <c r="C1007" t="s">
        <v>925</v>
      </c>
      <c r="D1007">
        <v>0.50368666423913799</v>
      </c>
      <c r="AD1007">
        <v>0.503686664207046</v>
      </c>
      <c r="AE1007">
        <v>5</v>
      </c>
      <c r="AF1007">
        <v>209</v>
      </c>
      <c r="AG1007" s="1">
        <v>6.1157599999999996E-11</v>
      </c>
      <c r="AH1007" s="1">
        <v>3.2091199999999997E-11</v>
      </c>
      <c r="AI1007" s="2" t="str">
        <f t="shared" si="106"/>
        <v/>
      </c>
    </row>
    <row r="1008" spans="1:35" x14ac:dyDescent="0.2">
      <c r="A1008" s="5" t="s">
        <v>908</v>
      </c>
      <c r="B1008">
        <v>0</v>
      </c>
      <c r="C1008" t="s">
        <v>925</v>
      </c>
      <c r="D1008">
        <v>0.43952121205269684</v>
      </c>
      <c r="AD1008">
        <v>0.43952121205269601</v>
      </c>
      <c r="AE1008">
        <v>3</v>
      </c>
      <c r="AF1008">
        <v>71</v>
      </c>
      <c r="AG1008" s="1">
        <v>1.24756E-9</v>
      </c>
      <c r="AH1008" s="1">
        <v>2.2204499999999999E-16</v>
      </c>
      <c r="AI1008" s="2" t="str">
        <f t="shared" si="106"/>
        <v/>
      </c>
    </row>
    <row r="1009" spans="1:35" x14ac:dyDescent="0.2">
      <c r="A1009" s="5" t="s">
        <v>164</v>
      </c>
      <c r="B1009">
        <v>0</v>
      </c>
      <c r="C1009" t="s">
        <v>925</v>
      </c>
      <c r="D1009">
        <v>6</v>
      </c>
      <c r="AD1009">
        <v>5.9999999991424602</v>
      </c>
      <c r="AE1009">
        <v>5</v>
      </c>
      <c r="AF1009">
        <v>155</v>
      </c>
      <c r="AG1009" s="1">
        <v>1.3422400000000001E-10</v>
      </c>
      <c r="AH1009" s="1">
        <v>8.5753100000000004E-10</v>
      </c>
      <c r="AI1009" s="2" t="str">
        <f t="shared" si="106"/>
        <v/>
      </c>
    </row>
    <row r="1010" spans="1:35" x14ac:dyDescent="0.2">
      <c r="A1010" s="5" t="s">
        <v>909</v>
      </c>
      <c r="B1010">
        <v>0</v>
      </c>
      <c r="C1010" t="s">
        <v>925</v>
      </c>
      <c r="D1010">
        <v>1.0986122886681098</v>
      </c>
      <c r="AD1010">
        <v>1.0986122886434699</v>
      </c>
      <c r="AE1010">
        <v>4</v>
      </c>
      <c r="AF1010">
        <v>131</v>
      </c>
      <c r="AG1010" s="1">
        <v>3.05709E-11</v>
      </c>
      <c r="AH1010" s="1">
        <v>2.4635399999999999E-11</v>
      </c>
      <c r="AI1010" s="2" t="str">
        <f t="shared" si="106"/>
        <v/>
      </c>
    </row>
    <row r="1011" spans="1:35" x14ac:dyDescent="0.2">
      <c r="A1011" s="5" t="s">
        <v>910</v>
      </c>
      <c r="B1011">
        <v>0</v>
      </c>
      <c r="C1011" t="s">
        <v>925</v>
      </c>
      <c r="D1011">
        <v>0.5</v>
      </c>
      <c r="AD1011">
        <v>0.499999999967908</v>
      </c>
      <c r="AE1011">
        <v>5</v>
      </c>
      <c r="AF1011">
        <v>209</v>
      </c>
      <c r="AG1011" s="1">
        <v>3.17019E-10</v>
      </c>
      <c r="AH1011" s="1">
        <v>3.2091400000000003E-11</v>
      </c>
      <c r="AI1011" s="2" t="str">
        <f t="shared" si="106"/>
        <v/>
      </c>
    </row>
    <row r="1012" spans="1:35" x14ac:dyDescent="0.2">
      <c r="A1012" s="5" t="s">
        <v>442</v>
      </c>
      <c r="B1012">
        <v>0</v>
      </c>
      <c r="C1012" t="s">
        <v>925</v>
      </c>
      <c r="D1012">
        <v>1.5707963267948966</v>
      </c>
      <c r="AD1012">
        <v>1.57079632678258</v>
      </c>
      <c r="AE1012">
        <v>4</v>
      </c>
      <c r="AF1012">
        <v>131</v>
      </c>
      <c r="AG1012" s="1">
        <v>1.5700599999999999E-11</v>
      </c>
      <c r="AH1012" s="1">
        <v>1.23199E-11</v>
      </c>
      <c r="AI1012" s="2" t="str">
        <f t="shared" si="106"/>
        <v/>
      </c>
    </row>
    <row r="1013" spans="1:35" x14ac:dyDescent="0.2">
      <c r="A1013" s="5" t="s">
        <v>911</v>
      </c>
      <c r="B1013">
        <v>0</v>
      </c>
      <c r="C1013" t="s">
        <v>925</v>
      </c>
      <c r="D1013">
        <v>0.52359877559829882</v>
      </c>
      <c r="AD1013">
        <v>0.523598775585981</v>
      </c>
      <c r="AE1013">
        <v>4</v>
      </c>
      <c r="AF1013">
        <v>131</v>
      </c>
      <c r="AG1013" s="1">
        <v>2.32197E-11</v>
      </c>
      <c r="AH1013" s="1">
        <v>1.23176E-11</v>
      </c>
      <c r="AI1013" s="2" t="str">
        <f t="shared" si="106"/>
        <v/>
      </c>
    </row>
    <row r="1014" spans="1:35" x14ac:dyDescent="0.2">
      <c r="A1014" s="5" t="s">
        <v>912</v>
      </c>
      <c r="B1014">
        <v>0</v>
      </c>
      <c r="C1014" t="s">
        <v>925</v>
      </c>
      <c r="D1014">
        <v>0.69314718055994529</v>
      </c>
      <c r="AD1014">
        <v>0.69314718054742197</v>
      </c>
      <c r="AE1014">
        <v>4</v>
      </c>
      <c r="AF1014">
        <v>107</v>
      </c>
      <c r="AG1014" s="1">
        <v>3.0376299999999999E-11</v>
      </c>
      <c r="AH1014" s="1">
        <v>1.2522600000000001E-11</v>
      </c>
      <c r="AI1014" s="2" t="str">
        <f t="shared" si="106"/>
        <v/>
      </c>
    </row>
    <row r="1015" spans="1:35" x14ac:dyDescent="0.2">
      <c r="A1015" s="5" t="s">
        <v>913</v>
      </c>
      <c r="B1015">
        <v>0</v>
      </c>
      <c r="C1015" t="s">
        <v>925</v>
      </c>
      <c r="D1015">
        <v>1</v>
      </c>
      <c r="AD1015">
        <v>0.99999999999638101</v>
      </c>
      <c r="AE1015">
        <v>3</v>
      </c>
      <c r="AF1015">
        <v>69</v>
      </c>
      <c r="AG1015" s="1">
        <v>9.1732800000000004E-9</v>
      </c>
      <c r="AH1015" s="1">
        <v>3.61888E-12</v>
      </c>
      <c r="AI1015" s="2" t="str">
        <f t="shared" si="106"/>
        <v/>
      </c>
    </row>
    <row r="1016" spans="1:35" x14ac:dyDescent="0.2">
      <c r="A1016" s="5" t="s">
        <v>914</v>
      </c>
      <c r="B1016">
        <v>0</v>
      </c>
      <c r="C1016" t="s">
        <v>925</v>
      </c>
      <c r="D1016">
        <v>12.176136379250304</v>
      </c>
      <c r="AD1016">
        <v>12.1761363771041</v>
      </c>
      <c r="AE1016">
        <v>5</v>
      </c>
      <c r="AF1016">
        <v>171</v>
      </c>
      <c r="AG1016" s="1">
        <v>1.6421500000000001E-10</v>
      </c>
      <c r="AH1016" s="1">
        <v>2.1461699999999998E-9</v>
      </c>
      <c r="AI1016" s="2" t="str">
        <f t="shared" si="106"/>
        <v/>
      </c>
    </row>
    <row r="1017" spans="1:35" x14ac:dyDescent="0.2">
      <c r="A1017" s="5" t="s">
        <v>915</v>
      </c>
      <c r="B1017">
        <v>0</v>
      </c>
      <c r="C1017" t="s">
        <v>925</v>
      </c>
      <c r="D1017">
        <v>3.875784585037477</v>
      </c>
      <c r="AD1017">
        <v>3.87578458433538</v>
      </c>
      <c r="AE1017">
        <v>5</v>
      </c>
      <c r="AF1017">
        <v>173</v>
      </c>
      <c r="AG1017" s="1">
        <v>1.4327900000000001E-10</v>
      </c>
      <c r="AH1017" s="1">
        <v>7.0209599999999995E-10</v>
      </c>
      <c r="AI1017" s="2" t="str">
        <f t="shared" si="106"/>
        <v/>
      </c>
    </row>
    <row r="1018" spans="1:35" x14ac:dyDescent="0.2">
      <c r="A1018" s="5" t="s">
        <v>916</v>
      </c>
      <c r="B1018">
        <v>0</v>
      </c>
      <c r="C1018" t="s">
        <v>925</v>
      </c>
      <c r="D1018">
        <v>3.6638623767088698</v>
      </c>
      <c r="AD1018">
        <v>3.66386237644135</v>
      </c>
      <c r="AE1018">
        <v>5</v>
      </c>
      <c r="AF1018">
        <v>157</v>
      </c>
      <c r="AG1018" s="1">
        <v>5.87122E-11</v>
      </c>
      <c r="AH1018" s="1">
        <v>2.6751900000000001E-10</v>
      </c>
      <c r="AI1018" s="2" t="str">
        <f t="shared" si="106"/>
        <v/>
      </c>
    </row>
    <row r="1019" spans="1:35" x14ac:dyDescent="0.2">
      <c r="A1019" s="5" t="s">
        <v>917</v>
      </c>
      <c r="B1019">
        <v>0</v>
      </c>
      <c r="C1019" t="s">
        <v>925</v>
      </c>
      <c r="D1019">
        <v>0.42920367320510344</v>
      </c>
      <c r="AD1019">
        <v>0.42920367320496</v>
      </c>
      <c r="AE1019">
        <v>3</v>
      </c>
      <c r="AF1019">
        <v>69</v>
      </c>
      <c r="AG1019" s="1">
        <v>9.1138400000000004E-10</v>
      </c>
      <c r="AH1019" s="1">
        <v>1.4266400000000001E-13</v>
      </c>
      <c r="AI1019" s="2" t="str">
        <f t="shared" si="106"/>
        <v/>
      </c>
    </row>
    <row r="1020" spans="1:35" x14ac:dyDescent="0.2">
      <c r="A1020" s="5" t="s">
        <v>918</v>
      </c>
      <c r="B1020">
        <v>0</v>
      </c>
      <c r="C1020" t="s">
        <v>925</v>
      </c>
      <c r="D1020">
        <v>0.23500181462286782</v>
      </c>
      <c r="AD1020">
        <v>0.235001814611322</v>
      </c>
      <c r="AE1020">
        <v>5</v>
      </c>
      <c r="AF1020">
        <v>213</v>
      </c>
      <c r="AG1020" s="1">
        <v>4.20484E-11</v>
      </c>
      <c r="AH1020" s="1">
        <v>1.15456E-11</v>
      </c>
      <c r="AI1020" s="2" t="str">
        <f t="shared" si="106"/>
        <v/>
      </c>
    </row>
    <row r="1021" spans="1:35" x14ac:dyDescent="0.2">
      <c r="A1021" s="5" t="s">
        <v>519</v>
      </c>
      <c r="B1021">
        <v>0</v>
      </c>
      <c r="C1021" t="s">
        <v>925</v>
      </c>
      <c r="D1021">
        <v>0.5</v>
      </c>
      <c r="AD1021">
        <v>0.499999999924578</v>
      </c>
      <c r="AE1021">
        <v>5</v>
      </c>
      <c r="AF1021">
        <v>253</v>
      </c>
      <c r="AG1021" s="1">
        <v>6.4743300000000003E-10</v>
      </c>
      <c r="AH1021" s="1">
        <v>7.5421400000000003E-11</v>
      </c>
      <c r="AI1021" s="2" t="str">
        <f t="shared" si="106"/>
        <v/>
      </c>
    </row>
    <row r="1022" spans="1:35" x14ac:dyDescent="0.2">
      <c r="A1022" s="5" t="s">
        <v>919</v>
      </c>
      <c r="B1022">
        <v>0</v>
      </c>
      <c r="C1022" t="s">
        <v>925</v>
      </c>
      <c r="D1022">
        <v>0.57786367489546087</v>
      </c>
      <c r="AD1022">
        <v>0.58057008891165696</v>
      </c>
      <c r="AE1022">
        <v>6</v>
      </c>
      <c r="AF1022">
        <v>479</v>
      </c>
      <c r="AG1022">
        <v>4.80726E-4</v>
      </c>
      <c r="AH1022">
        <v>2.7064099999999998E-3</v>
      </c>
      <c r="AI1022" s="2" t="str">
        <f t="shared" si="106"/>
        <v>ALERT</v>
      </c>
    </row>
    <row r="1023" spans="1:35" x14ac:dyDescent="0.2">
      <c r="A1023" s="5" t="s">
        <v>920</v>
      </c>
      <c r="B1023">
        <v>0</v>
      </c>
      <c r="C1023" t="s">
        <v>925</v>
      </c>
      <c r="D1023">
        <v>-0.36168922062077324</v>
      </c>
      <c r="AD1023">
        <v>-0.36168922062042902</v>
      </c>
      <c r="AE1023">
        <v>4</v>
      </c>
      <c r="AF1023">
        <v>139</v>
      </c>
      <c r="AG1023" s="1">
        <v>2.60022E-12</v>
      </c>
      <c r="AH1023" s="1">
        <v>3.4361400000000002E-13</v>
      </c>
      <c r="AI1023" s="2" t="str">
        <f t="shared" si="106"/>
        <v/>
      </c>
    </row>
    <row r="1024" spans="1:35" x14ac:dyDescent="0.2">
      <c r="A1024" s="5" t="s">
        <v>921</v>
      </c>
      <c r="B1024">
        <v>0</v>
      </c>
      <c r="C1024" t="s">
        <v>925</v>
      </c>
      <c r="D1024">
        <v>-0.56127390308062197</v>
      </c>
      <c r="AD1024">
        <v>-0.55844484575647102</v>
      </c>
      <c r="AE1024">
        <v>6</v>
      </c>
      <c r="AF1024">
        <v>493</v>
      </c>
      <c r="AG1024">
        <v>5.1986999999999997E-4</v>
      </c>
      <c r="AH1024">
        <v>2.82906E-3</v>
      </c>
      <c r="AI1024" s="2" t="str">
        <f t="shared" si="106"/>
        <v>ALERT</v>
      </c>
    </row>
    <row r="1025" spans="1:35" x14ac:dyDescent="0.2">
      <c r="A1025" s="5" t="s">
        <v>733</v>
      </c>
      <c r="B1025">
        <v>-1</v>
      </c>
      <c r="C1025" t="s">
        <v>925</v>
      </c>
      <c r="D1025">
        <v>0.81659478386385076</v>
      </c>
      <c r="AD1025">
        <v>0.816594783857299</v>
      </c>
      <c r="AE1025">
        <v>4</v>
      </c>
      <c r="AF1025">
        <v>133</v>
      </c>
      <c r="AG1025" s="1">
        <v>8.02204E-12</v>
      </c>
      <c r="AH1025" s="1">
        <v>6.5511999999999998E-12</v>
      </c>
      <c r="AI1025" s="2" t="str">
        <f t="shared" si="106"/>
        <v/>
      </c>
    </row>
    <row r="1026" spans="1:35" x14ac:dyDescent="0.2">
      <c r="A1026" s="5" t="s">
        <v>922</v>
      </c>
      <c r="B1026">
        <v>0</v>
      </c>
      <c r="C1026" t="s">
        <v>925</v>
      </c>
      <c r="D1026">
        <v>-0.195788515848799</v>
      </c>
      <c r="AD1026">
        <v>-0.19578851582864801</v>
      </c>
      <c r="AE1026">
        <v>5</v>
      </c>
      <c r="AF1026">
        <v>219</v>
      </c>
      <c r="AG1026" s="1">
        <v>1.00406E-10</v>
      </c>
      <c r="AH1026" s="1">
        <v>2.0150099999999999E-11</v>
      </c>
      <c r="AI1026" s="2" t="str">
        <f t="shared" si="106"/>
        <v/>
      </c>
    </row>
    <row r="1027" spans="1:35" x14ac:dyDescent="0.2">
      <c r="A1027" s="5" t="s">
        <v>923</v>
      </c>
      <c r="B1027">
        <v>1</v>
      </c>
      <c r="C1027" t="s">
        <v>925</v>
      </c>
      <c r="D1027">
        <v>90.909090909090907</v>
      </c>
      <c r="AD1027">
        <v>90.9090908814605</v>
      </c>
      <c r="AE1027">
        <v>5</v>
      </c>
      <c r="AF1027">
        <v>273</v>
      </c>
      <c r="AG1027" s="1">
        <v>3.99961E-9</v>
      </c>
      <c r="AH1027" s="1">
        <v>2.7630399999999998E-8</v>
      </c>
      <c r="AI1027" s="2" t="str">
        <f t="shared" ref="AI1027:AI1086" si="107">IF(AND(AG1027&gt;0.000000001, AH1027&gt;0.000000001),"ALERT","")</f>
        <v>ALERT</v>
      </c>
    </row>
    <row r="1028" spans="1:35" x14ac:dyDescent="0.2">
      <c r="A1028" s="5" t="s">
        <v>924</v>
      </c>
      <c r="B1028">
        <v>-1</v>
      </c>
      <c r="C1028" t="s">
        <v>925</v>
      </c>
      <c r="D1028">
        <v>2.7377731719568699</v>
      </c>
      <c r="AD1028">
        <v>2.73777317192387</v>
      </c>
      <c r="AE1028">
        <v>4</v>
      </c>
      <c r="AF1028">
        <v>133</v>
      </c>
      <c r="AG1028" s="1">
        <v>2.3721799999999999E-11</v>
      </c>
      <c r="AH1028" s="1">
        <v>3.29976E-11</v>
      </c>
      <c r="AI1028" s="2" t="str">
        <f t="shared" si="107"/>
        <v/>
      </c>
    </row>
    <row r="1029" spans="1:35" x14ac:dyDescent="0.2">
      <c r="A1029" s="5" t="s">
        <v>926</v>
      </c>
      <c r="B1029" s="9" t="s">
        <v>977</v>
      </c>
      <c r="C1029" t="s">
        <v>925</v>
      </c>
      <c r="D1029">
        <v>1.1547005383792517</v>
      </c>
      <c r="AD1029">
        <v>1.1547005383792499</v>
      </c>
      <c r="AE1029">
        <v>3</v>
      </c>
      <c r="AF1029">
        <v>59</v>
      </c>
      <c r="AG1029" s="1">
        <v>1.53837E-15</v>
      </c>
      <c r="AH1029" s="1">
        <v>1.1102199999999999E-15</v>
      </c>
      <c r="AI1029" s="2" t="str">
        <f t="shared" si="107"/>
        <v/>
      </c>
    </row>
    <row r="1030" spans="1:35" x14ac:dyDescent="0.2">
      <c r="A1030" s="5" t="s">
        <v>927</v>
      </c>
      <c r="B1030" s="9" t="s">
        <v>977</v>
      </c>
      <c r="C1030" t="s">
        <v>925</v>
      </c>
      <c r="D1030">
        <v>-0.10615051707663338</v>
      </c>
      <c r="AD1030">
        <v>-0.106150517076623</v>
      </c>
      <c r="AE1030">
        <v>5</v>
      </c>
      <c r="AF1030">
        <v>145</v>
      </c>
      <c r="AG1030" s="1">
        <v>7.5043000000000004E-14</v>
      </c>
      <c r="AH1030" s="1">
        <v>9.2981199999999997E-15</v>
      </c>
      <c r="AI1030" s="2" t="str">
        <f t="shared" si="107"/>
        <v/>
      </c>
    </row>
    <row r="1031" spans="1:35" x14ac:dyDescent="0.2">
      <c r="A1031" s="5" t="s">
        <v>928</v>
      </c>
      <c r="B1031" s="9" t="s">
        <v>977</v>
      </c>
      <c r="C1031" t="s">
        <v>925</v>
      </c>
      <c r="D1031">
        <v>0.30173724020314552</v>
      </c>
      <c r="AD1031">
        <v>0.301737240203099</v>
      </c>
      <c r="AE1031">
        <v>5</v>
      </c>
      <c r="AF1031">
        <v>145</v>
      </c>
      <c r="AG1031" s="1">
        <v>1.26021E-13</v>
      </c>
      <c r="AH1031" s="1">
        <v>4.67959E-14</v>
      </c>
      <c r="AI1031" s="2" t="str">
        <f t="shared" si="107"/>
        <v/>
      </c>
    </row>
    <row r="1032" spans="1:35" x14ac:dyDescent="0.2">
      <c r="A1032" s="5" t="s">
        <v>929</v>
      </c>
      <c r="B1032" s="9" t="s">
        <v>977</v>
      </c>
      <c r="C1032" t="s">
        <v>925</v>
      </c>
      <c r="D1032">
        <v>0.36620409622270328</v>
      </c>
      <c r="AD1032">
        <v>0.366204096222641</v>
      </c>
      <c r="AE1032">
        <v>5</v>
      </c>
      <c r="AF1032">
        <v>145</v>
      </c>
      <c r="AG1032" s="1">
        <v>1.38246E-13</v>
      </c>
      <c r="AH1032" s="1">
        <v>6.1395299999999996E-14</v>
      </c>
      <c r="AI1032" s="2" t="str">
        <f t="shared" si="107"/>
        <v/>
      </c>
    </row>
    <row r="1033" spans="1:35" x14ac:dyDescent="0.2">
      <c r="A1033" s="5" t="s">
        <v>930</v>
      </c>
      <c r="B1033" s="9" t="s">
        <v>977</v>
      </c>
      <c r="C1033" t="s">
        <v>925</v>
      </c>
      <c r="D1033">
        <v>-0.69314718055994529</v>
      </c>
      <c r="AD1033">
        <v>-0.69314718055998403</v>
      </c>
      <c r="AE1033">
        <v>4</v>
      </c>
      <c r="AF1033">
        <v>69</v>
      </c>
      <c r="AG1033" s="1">
        <v>1.15202E-11</v>
      </c>
      <c r="AH1033" s="1">
        <v>3.9079900000000001E-14</v>
      </c>
      <c r="AI1033" s="2" t="str">
        <f t="shared" si="107"/>
        <v/>
      </c>
    </row>
    <row r="1034" spans="1:35" x14ac:dyDescent="0.2">
      <c r="A1034" s="5" t="s">
        <v>931</v>
      </c>
      <c r="B1034" s="9" t="s">
        <v>977</v>
      </c>
      <c r="C1034" t="s">
        <v>925</v>
      </c>
      <c r="D1034">
        <v>0.90689968211710859</v>
      </c>
      <c r="AD1034" t="s">
        <v>748</v>
      </c>
      <c r="AE1034">
        <v>0</v>
      </c>
      <c r="AF1034">
        <v>7</v>
      </c>
      <c r="AG1034" t="s">
        <v>748</v>
      </c>
      <c r="AH1034" t="s">
        <v>748</v>
      </c>
      <c r="AI1034" s="2" t="str">
        <f t="shared" si="107"/>
        <v>ALERT</v>
      </c>
    </row>
    <row r="1035" spans="1:35" x14ac:dyDescent="0.2">
      <c r="A1035" s="5" t="s">
        <v>932</v>
      </c>
      <c r="B1035" s="9" t="s">
        <v>977</v>
      </c>
      <c r="C1035" t="s">
        <v>925</v>
      </c>
      <c r="D1035">
        <v>1.2091995761561449</v>
      </c>
      <c r="AD1035">
        <v>1.20919957615614</v>
      </c>
      <c r="AE1035">
        <v>4</v>
      </c>
      <c r="AF1035">
        <v>75</v>
      </c>
      <c r="AG1035" s="1">
        <v>1.52775E-9</v>
      </c>
      <c r="AH1035" s="1">
        <v>6.2172499999999998E-15</v>
      </c>
      <c r="AI1035" s="2" t="str">
        <f t="shared" si="107"/>
        <v/>
      </c>
    </row>
    <row r="1036" spans="1:35" x14ac:dyDescent="0.2">
      <c r="A1036" s="5" t="s">
        <v>933</v>
      </c>
      <c r="B1036" s="9" t="s">
        <v>977</v>
      </c>
      <c r="C1036" t="s">
        <v>925</v>
      </c>
      <c r="D1036">
        <v>0.66025032561728747</v>
      </c>
      <c r="AD1036">
        <v>0.66025032561728703</v>
      </c>
      <c r="AE1036">
        <v>4</v>
      </c>
      <c r="AF1036">
        <v>43</v>
      </c>
      <c r="AG1036" s="1">
        <v>1.1635699999999999E-9</v>
      </c>
      <c r="AH1036" s="1">
        <v>8.8817800000000003E-16</v>
      </c>
      <c r="AI1036" s="2" t="str">
        <f t="shared" si="107"/>
        <v/>
      </c>
    </row>
    <row r="1037" spans="1:35" x14ac:dyDescent="0.2">
      <c r="A1037" s="5" t="s">
        <v>934</v>
      </c>
      <c r="B1037" s="9" t="s">
        <v>977</v>
      </c>
      <c r="C1037" t="s">
        <v>925</v>
      </c>
      <c r="D1037">
        <v>1.4621636149762005</v>
      </c>
      <c r="AD1037" t="s">
        <v>748</v>
      </c>
      <c r="AE1037">
        <v>0</v>
      </c>
      <c r="AF1037">
        <v>7</v>
      </c>
      <c r="AG1037" t="s">
        <v>748</v>
      </c>
      <c r="AH1037" t="s">
        <v>748</v>
      </c>
      <c r="AI1037" s="2" t="str">
        <f t="shared" si="107"/>
        <v>ALERT</v>
      </c>
    </row>
    <row r="1038" spans="1:35" x14ac:dyDescent="0.2">
      <c r="A1038" s="5" t="s">
        <v>935</v>
      </c>
      <c r="B1038" s="9" t="s">
        <v>977</v>
      </c>
      <c r="C1038" t="s">
        <v>925</v>
      </c>
      <c r="D1038">
        <v>169.2296148892944</v>
      </c>
      <c r="AD1038">
        <v>169.229614889294</v>
      </c>
      <c r="AE1038">
        <v>5</v>
      </c>
      <c r="AF1038">
        <v>111</v>
      </c>
      <c r="AG1038" s="1">
        <v>1.1231199999999999E-9</v>
      </c>
      <c r="AH1038" s="1">
        <v>3.69482E-13</v>
      </c>
      <c r="AI1038" s="2" t="str">
        <f t="shared" si="107"/>
        <v/>
      </c>
    </row>
    <row r="1039" spans="1:35" x14ac:dyDescent="0.2">
      <c r="A1039" s="5" t="s">
        <v>936</v>
      </c>
      <c r="B1039" s="9" t="s">
        <v>977</v>
      </c>
      <c r="C1039" t="s">
        <v>925</v>
      </c>
      <c r="D1039">
        <v>3.2898681336964528</v>
      </c>
      <c r="AD1039">
        <v>3.2898681336958702</v>
      </c>
      <c r="AE1039">
        <v>3</v>
      </c>
      <c r="AF1039">
        <v>69</v>
      </c>
      <c r="AG1039" s="1">
        <v>1.74133E-13</v>
      </c>
      <c r="AH1039" s="1">
        <v>5.7065499999999995E-13</v>
      </c>
      <c r="AI1039" s="2" t="str">
        <f t="shared" si="107"/>
        <v/>
      </c>
    </row>
    <row r="1040" spans="1:35" x14ac:dyDescent="0.2">
      <c r="A1040" s="5" t="s">
        <v>913</v>
      </c>
      <c r="B1040" s="9" t="s">
        <v>977</v>
      </c>
      <c r="C1040" t="s">
        <v>925</v>
      </c>
      <c r="D1040">
        <v>2</v>
      </c>
      <c r="AD1040">
        <v>2</v>
      </c>
      <c r="AE1040">
        <v>4</v>
      </c>
      <c r="AF1040">
        <v>71</v>
      </c>
      <c r="AG1040" s="1">
        <v>1.33019E-11</v>
      </c>
      <c r="AH1040" s="1">
        <v>1.3322700000000001E-15</v>
      </c>
      <c r="AI1040" s="2" t="str">
        <f t="shared" si="107"/>
        <v/>
      </c>
    </row>
    <row r="1041" spans="1:35" x14ac:dyDescent="0.2">
      <c r="A1041" s="5" t="s">
        <v>937</v>
      </c>
      <c r="B1041" s="9" t="s">
        <v>977</v>
      </c>
      <c r="C1041" t="s">
        <v>925</v>
      </c>
      <c r="D1041">
        <v>0.17055445132441474</v>
      </c>
      <c r="AD1041">
        <v>0.17055445132439501</v>
      </c>
      <c r="AE1041">
        <v>5</v>
      </c>
      <c r="AF1041">
        <v>97</v>
      </c>
      <c r="AG1041" s="1">
        <v>1.0594199999999999E-13</v>
      </c>
      <c r="AH1041" s="1">
        <v>1.9095800000000001E-14</v>
      </c>
      <c r="AI1041" s="2" t="str">
        <f t="shared" si="107"/>
        <v/>
      </c>
    </row>
    <row r="1042" spans="1:35" x14ac:dyDescent="0.2">
      <c r="A1042" s="5" t="s">
        <v>127</v>
      </c>
      <c r="B1042" s="9" t="s">
        <v>977</v>
      </c>
      <c r="C1042" t="s">
        <v>925</v>
      </c>
      <c r="D1042">
        <v>3.1415926535897931</v>
      </c>
      <c r="AD1042">
        <v>3.1415926535892198</v>
      </c>
      <c r="AE1042">
        <v>3</v>
      </c>
      <c r="AF1042">
        <v>69</v>
      </c>
      <c r="AG1042" s="1">
        <v>1.8263500000000001E-13</v>
      </c>
      <c r="AH1042" s="1">
        <v>5.6976600000000002E-13</v>
      </c>
      <c r="AI1042" s="2" t="str">
        <f t="shared" si="107"/>
        <v/>
      </c>
    </row>
    <row r="1043" spans="1:35" x14ac:dyDescent="0.2">
      <c r="A1043" s="5" t="s">
        <v>938</v>
      </c>
      <c r="B1043" s="9" t="s">
        <v>977</v>
      </c>
      <c r="C1043" t="s">
        <v>925</v>
      </c>
      <c r="D1043">
        <v>2.3962804694711801</v>
      </c>
      <c r="AD1043">
        <v>2.3962804694711801</v>
      </c>
      <c r="AE1043">
        <v>3</v>
      </c>
      <c r="AF1043">
        <v>63</v>
      </c>
      <c r="AG1043" s="1">
        <v>2.2238899999999999E-15</v>
      </c>
      <c r="AH1043" s="1">
        <v>8.8817800000000003E-16</v>
      </c>
      <c r="AI1043" s="2" t="str">
        <f t="shared" si="107"/>
        <v/>
      </c>
    </row>
    <row r="1044" spans="1:35" x14ac:dyDescent="0.2">
      <c r="A1044" s="5" t="s">
        <v>939</v>
      </c>
      <c r="B1044" s="9" t="s">
        <v>977</v>
      </c>
      <c r="C1044" t="s">
        <v>925</v>
      </c>
      <c r="D1044">
        <v>0.92145355809862262</v>
      </c>
      <c r="AD1044">
        <v>0.92145355809862295</v>
      </c>
      <c r="AE1044">
        <v>4</v>
      </c>
      <c r="AF1044">
        <v>45</v>
      </c>
      <c r="AG1044" s="1">
        <v>2.4813700000000001E-9</v>
      </c>
      <c r="AH1044" s="1">
        <v>2.2204499999999999E-16</v>
      </c>
      <c r="AI1044" s="2" t="str">
        <f t="shared" si="107"/>
        <v/>
      </c>
    </row>
    <row r="1045" spans="1:35" x14ac:dyDescent="0.2">
      <c r="A1045" s="5" t="s">
        <v>940</v>
      </c>
      <c r="B1045" s="9" t="s">
        <v>977</v>
      </c>
      <c r="C1045" t="s">
        <v>925</v>
      </c>
      <c r="D1045">
        <v>1.4621636149762005</v>
      </c>
      <c r="AD1045" t="s">
        <v>748</v>
      </c>
      <c r="AE1045">
        <v>0</v>
      </c>
      <c r="AF1045">
        <v>7</v>
      </c>
      <c r="AG1045" t="s">
        <v>748</v>
      </c>
      <c r="AH1045" t="s">
        <v>748</v>
      </c>
      <c r="AI1045" s="2" t="str">
        <f t="shared" si="107"/>
        <v>ALERT</v>
      </c>
    </row>
    <row r="1046" spans="1:35" x14ac:dyDescent="0.2">
      <c r="A1046" s="5" t="s">
        <v>941</v>
      </c>
      <c r="B1046" s="9" t="s">
        <v>977</v>
      </c>
      <c r="C1046" t="s">
        <v>925</v>
      </c>
      <c r="D1046">
        <v>0.88137358701954316</v>
      </c>
      <c r="AD1046" t="s">
        <v>748</v>
      </c>
      <c r="AE1046">
        <v>0</v>
      </c>
      <c r="AF1046">
        <v>7</v>
      </c>
      <c r="AG1046" t="s">
        <v>748</v>
      </c>
      <c r="AH1046" t="s">
        <v>748</v>
      </c>
      <c r="AI1046" s="2" t="str">
        <f t="shared" si="107"/>
        <v>ALERT</v>
      </c>
    </row>
    <row r="1047" spans="1:35" x14ac:dyDescent="0.2">
      <c r="A1047" s="5" t="s">
        <v>942</v>
      </c>
      <c r="B1047" s="9" t="s">
        <v>977</v>
      </c>
      <c r="C1047" t="s">
        <v>925</v>
      </c>
      <c r="D1047">
        <v>3.7657495224333384E-2</v>
      </c>
      <c r="AD1047">
        <v>3.7657495224329998E-2</v>
      </c>
      <c r="AE1047">
        <v>5</v>
      </c>
      <c r="AF1047">
        <v>145</v>
      </c>
      <c r="AG1047" s="1">
        <v>7.4073800000000004E-14</v>
      </c>
      <c r="AH1047" s="1">
        <v>3.3723E-15</v>
      </c>
      <c r="AI1047" s="2" t="str">
        <f t="shared" si="107"/>
        <v/>
      </c>
    </row>
    <row r="1048" spans="1:35" x14ac:dyDescent="0.2">
      <c r="A1048" s="5" t="s">
        <v>928</v>
      </c>
      <c r="B1048" s="9" t="s">
        <v>977</v>
      </c>
      <c r="C1048" t="s">
        <v>925</v>
      </c>
      <c r="D1048">
        <v>0.30173724020314552</v>
      </c>
      <c r="AD1048">
        <v>0.301737240203099</v>
      </c>
      <c r="AE1048">
        <v>5</v>
      </c>
      <c r="AF1048">
        <v>145</v>
      </c>
      <c r="AG1048" s="1">
        <v>1.26021E-13</v>
      </c>
      <c r="AH1048" s="1">
        <v>4.67959E-14</v>
      </c>
      <c r="AI1048" s="2" t="str">
        <f t="shared" si="107"/>
        <v/>
      </c>
    </row>
    <row r="1049" spans="1:35" x14ac:dyDescent="0.2">
      <c r="A1049" s="5" t="s">
        <v>943</v>
      </c>
      <c r="B1049" s="9" t="s">
        <v>977</v>
      </c>
      <c r="C1049" t="s">
        <v>925</v>
      </c>
      <c r="D1049">
        <v>1.3845691702377425</v>
      </c>
      <c r="AD1049" t="s">
        <v>748</v>
      </c>
      <c r="AE1049">
        <v>0</v>
      </c>
      <c r="AF1049">
        <v>7</v>
      </c>
      <c r="AG1049" t="s">
        <v>748</v>
      </c>
      <c r="AH1049" t="s">
        <v>748</v>
      </c>
      <c r="AI1049" s="2" t="str">
        <f t="shared" si="107"/>
        <v>ALERT</v>
      </c>
    </row>
    <row r="1050" spans="1:35" x14ac:dyDescent="0.2">
      <c r="A1050" s="5" t="s">
        <v>944</v>
      </c>
      <c r="B1050" s="9" t="s">
        <v>977</v>
      </c>
      <c r="C1050" t="s">
        <v>925</v>
      </c>
      <c r="D1050">
        <v>7.6681271486913234</v>
      </c>
      <c r="AD1050" t="s">
        <v>748</v>
      </c>
      <c r="AE1050">
        <v>0</v>
      </c>
      <c r="AF1050">
        <v>7</v>
      </c>
      <c r="AG1050" t="s">
        <v>748</v>
      </c>
      <c r="AH1050" t="s">
        <v>748</v>
      </c>
      <c r="AI1050" s="2" t="str">
        <f t="shared" si="107"/>
        <v>ALERT</v>
      </c>
    </row>
    <row r="1051" spans="1:35" x14ac:dyDescent="0.2">
      <c r="A1051" s="5" t="s">
        <v>929</v>
      </c>
      <c r="B1051" s="9" t="s">
        <v>977</v>
      </c>
      <c r="C1051" t="s">
        <v>925</v>
      </c>
      <c r="D1051">
        <v>0.36620409622270328</v>
      </c>
      <c r="AD1051">
        <v>0.366204096222641</v>
      </c>
      <c r="AE1051">
        <v>5</v>
      </c>
      <c r="AF1051">
        <v>145</v>
      </c>
      <c r="AG1051" s="1">
        <v>1.38246E-13</v>
      </c>
      <c r="AH1051" s="1">
        <v>6.1395299999999996E-14</v>
      </c>
      <c r="AI1051" s="2" t="str">
        <f t="shared" si="107"/>
        <v/>
      </c>
    </row>
    <row r="1052" spans="1:35" x14ac:dyDescent="0.2">
      <c r="A1052" s="5" t="s">
        <v>945</v>
      </c>
      <c r="B1052" s="9" t="s">
        <v>977</v>
      </c>
      <c r="C1052" t="s">
        <v>925</v>
      </c>
      <c r="D1052">
        <v>0.60347448040629104</v>
      </c>
      <c r="AD1052">
        <v>0.60347448040629004</v>
      </c>
      <c r="AE1052">
        <v>5</v>
      </c>
      <c r="AF1052">
        <v>149</v>
      </c>
      <c r="AG1052" s="1">
        <v>3.3593299999999998E-13</v>
      </c>
      <c r="AH1052" s="1">
        <v>4.4408900000000002E-16</v>
      </c>
      <c r="AI1052" s="2" t="str">
        <f t="shared" si="107"/>
        <v/>
      </c>
    </row>
    <row r="1053" spans="1:35" x14ac:dyDescent="0.2">
      <c r="A1053" s="5" t="s">
        <v>946</v>
      </c>
      <c r="B1053" s="9" t="s">
        <v>977</v>
      </c>
      <c r="C1053" t="s">
        <v>925</v>
      </c>
      <c r="D1053">
        <v>282.61179430992973</v>
      </c>
      <c r="AD1053">
        <v>282.611794309929</v>
      </c>
      <c r="AE1053">
        <v>5</v>
      </c>
      <c r="AF1053">
        <v>109</v>
      </c>
      <c r="AG1053" s="1">
        <v>7.38454E-10</v>
      </c>
      <c r="AH1053" s="1">
        <v>2.8421700000000001E-13</v>
      </c>
      <c r="AI1053" s="2" t="str">
        <f t="shared" si="107"/>
        <v/>
      </c>
    </row>
    <row r="1054" spans="1:35" x14ac:dyDescent="0.2">
      <c r="A1054" s="5" t="s">
        <v>947</v>
      </c>
      <c r="B1054" s="9" t="s">
        <v>977</v>
      </c>
      <c r="C1054" t="s">
        <v>925</v>
      </c>
      <c r="D1054">
        <v>0.99999999999999989</v>
      </c>
      <c r="AD1054" t="s">
        <v>748</v>
      </c>
      <c r="AE1054">
        <v>0</v>
      </c>
      <c r="AF1054">
        <v>7</v>
      </c>
      <c r="AG1054" t="s">
        <v>748</v>
      </c>
      <c r="AH1054" t="s">
        <v>748</v>
      </c>
      <c r="AI1054" s="2" t="str">
        <f t="shared" si="107"/>
        <v>ALERT</v>
      </c>
    </row>
    <row r="1055" spans="1:35" x14ac:dyDescent="0.2">
      <c r="A1055" s="5" t="s">
        <v>930</v>
      </c>
      <c r="B1055" s="9" t="s">
        <v>977</v>
      </c>
      <c r="C1055" t="s">
        <v>925</v>
      </c>
      <c r="D1055">
        <v>-0.69314718055994529</v>
      </c>
      <c r="AD1055">
        <v>-0.69314718055998403</v>
      </c>
      <c r="AE1055">
        <v>4</v>
      </c>
      <c r="AF1055">
        <v>69</v>
      </c>
      <c r="AG1055" s="1">
        <v>1.15202E-11</v>
      </c>
      <c r="AH1055" s="1">
        <v>3.9079900000000001E-14</v>
      </c>
      <c r="AI1055" s="2" t="str">
        <f t="shared" si="107"/>
        <v/>
      </c>
    </row>
    <row r="1056" spans="1:35" x14ac:dyDescent="0.2">
      <c r="A1056" s="5" t="s">
        <v>948</v>
      </c>
      <c r="B1056" s="9" t="s">
        <v>977</v>
      </c>
      <c r="C1056" t="s">
        <v>925</v>
      </c>
      <c r="D1056">
        <v>3.2898681336964528</v>
      </c>
      <c r="AD1056" t="s">
        <v>748</v>
      </c>
      <c r="AE1056">
        <v>0</v>
      </c>
      <c r="AF1056">
        <v>5</v>
      </c>
      <c r="AG1056" t="s">
        <v>748</v>
      </c>
      <c r="AH1056" t="s">
        <v>748</v>
      </c>
      <c r="AI1056" s="2" t="str">
        <f t="shared" si="107"/>
        <v>ALERT</v>
      </c>
    </row>
    <row r="1057" spans="1:35" x14ac:dyDescent="0.2">
      <c r="A1057" s="5" t="s">
        <v>949</v>
      </c>
      <c r="B1057" s="9" t="s">
        <v>977</v>
      </c>
      <c r="C1057" t="s">
        <v>925</v>
      </c>
      <c r="D1057">
        <v>0.96688279904640229</v>
      </c>
      <c r="AD1057" t="s">
        <v>748</v>
      </c>
      <c r="AE1057">
        <v>0</v>
      </c>
      <c r="AF1057">
        <v>7</v>
      </c>
      <c r="AG1057" t="s">
        <v>748</v>
      </c>
      <c r="AH1057" t="s">
        <v>748</v>
      </c>
      <c r="AI1057" s="2" t="str">
        <f t="shared" si="107"/>
        <v>ALERT</v>
      </c>
    </row>
    <row r="1058" spans="1:35" x14ac:dyDescent="0.2">
      <c r="A1058" s="5" t="s">
        <v>950</v>
      </c>
      <c r="B1058" s="9" t="s">
        <v>977</v>
      </c>
      <c r="C1058" t="s">
        <v>925</v>
      </c>
      <c r="D1058">
        <v>0.15707963267948966</v>
      </c>
      <c r="AD1058">
        <v>0.157079632679092</v>
      </c>
      <c r="AE1058">
        <v>4</v>
      </c>
      <c r="AF1058">
        <v>115</v>
      </c>
      <c r="AG1058" s="1">
        <v>8.0992500000000005E-11</v>
      </c>
      <c r="AH1058" s="1">
        <v>3.9779299999999998E-13</v>
      </c>
      <c r="AI1058" s="2" t="str">
        <f t="shared" si="107"/>
        <v/>
      </c>
    </row>
    <row r="1059" spans="1:35" x14ac:dyDescent="0.2">
      <c r="A1059" s="5" t="s">
        <v>951</v>
      </c>
      <c r="B1059" s="9" t="s">
        <v>977</v>
      </c>
      <c r="C1059" t="s">
        <v>925</v>
      </c>
      <c r="D1059">
        <v>8.7266462599716474E-2</v>
      </c>
      <c r="AD1059">
        <v>8.7265673510271397E-2</v>
      </c>
      <c r="AE1059">
        <v>6</v>
      </c>
      <c r="AF1059">
        <v>381</v>
      </c>
      <c r="AG1059" s="1">
        <v>2.7123100000000001E-5</v>
      </c>
      <c r="AH1059" s="1">
        <v>7.8908900000000001E-7</v>
      </c>
      <c r="AI1059" s="2" t="str">
        <f t="shared" si="107"/>
        <v>ALERT</v>
      </c>
    </row>
    <row r="1060" spans="1:35" x14ac:dyDescent="0.2">
      <c r="A1060" s="5" t="s">
        <v>952</v>
      </c>
      <c r="B1060" s="9" t="s">
        <v>977</v>
      </c>
      <c r="C1060" t="s">
        <v>925</v>
      </c>
      <c r="D1060">
        <v>0.52306097294816578</v>
      </c>
      <c r="AD1060">
        <v>0.523060972948166</v>
      </c>
      <c r="AE1060">
        <v>4</v>
      </c>
      <c r="AF1060">
        <v>43</v>
      </c>
      <c r="AG1060" s="1">
        <v>5.0471899999999998E-10</v>
      </c>
      <c r="AH1060" s="1">
        <v>1.11022E-16</v>
      </c>
      <c r="AI1060" s="2" t="str">
        <f t="shared" si="107"/>
        <v/>
      </c>
    </row>
    <row r="1061" spans="1:35" x14ac:dyDescent="0.2">
      <c r="A1061" s="5" t="s">
        <v>953</v>
      </c>
      <c r="B1061" s="9" t="s">
        <v>977</v>
      </c>
      <c r="C1061" t="s">
        <v>925</v>
      </c>
      <c r="D1061">
        <v>-7.6923995436099485E-2</v>
      </c>
      <c r="AD1061">
        <v>-7.6923995436099596E-2</v>
      </c>
      <c r="AE1061">
        <v>4</v>
      </c>
      <c r="AF1061">
        <v>43</v>
      </c>
      <c r="AG1061" s="1">
        <v>5.0471899999999998E-10</v>
      </c>
      <c r="AH1061" s="1">
        <v>1.52656E-16</v>
      </c>
      <c r="AI1061" s="2" t="str">
        <f t="shared" si="107"/>
        <v/>
      </c>
    </row>
    <row r="1062" spans="1:35" x14ac:dyDescent="0.2">
      <c r="A1062" s="5" t="s">
        <v>954</v>
      </c>
      <c r="B1062" s="9" t="s">
        <v>977</v>
      </c>
      <c r="C1062" t="s">
        <v>925</v>
      </c>
      <c r="D1062">
        <v>8.6615765959920541</v>
      </c>
      <c r="AD1062">
        <v>8.66157659588972</v>
      </c>
      <c r="AE1062">
        <v>4</v>
      </c>
      <c r="AF1062">
        <v>137</v>
      </c>
      <c r="AG1062" s="1">
        <v>1.18112E-11</v>
      </c>
      <c r="AH1062" s="1">
        <v>1.02327E-10</v>
      </c>
      <c r="AI1062" s="2" t="str">
        <f t="shared" si="107"/>
        <v/>
      </c>
    </row>
    <row r="1063" spans="1:35" x14ac:dyDescent="0.2">
      <c r="A1063" s="5" t="s">
        <v>955</v>
      </c>
      <c r="B1063" s="9" t="s">
        <v>977</v>
      </c>
      <c r="C1063" t="s">
        <v>925</v>
      </c>
      <c r="D1063">
        <v>1.0233267079464885</v>
      </c>
      <c r="AD1063">
        <v>1.0233267079464801</v>
      </c>
      <c r="AE1063">
        <v>4</v>
      </c>
      <c r="AF1063">
        <v>51</v>
      </c>
      <c r="AG1063" s="1">
        <v>1.6324299999999999E-9</v>
      </c>
      <c r="AH1063" s="1">
        <v>6.6613400000000001E-16</v>
      </c>
      <c r="AI1063" s="2" t="str">
        <f t="shared" si="107"/>
        <v/>
      </c>
    </row>
    <row r="1064" spans="1:35" x14ac:dyDescent="0.2">
      <c r="A1064" s="5" t="s">
        <v>956</v>
      </c>
      <c r="B1064" s="9" t="s">
        <v>977</v>
      </c>
      <c r="C1064" t="s">
        <v>925</v>
      </c>
      <c r="D1064">
        <v>8.527722566220737E-2</v>
      </c>
      <c r="AD1064">
        <v>8.5277225662207301E-2</v>
      </c>
      <c r="AE1064">
        <v>5</v>
      </c>
      <c r="AF1064">
        <v>101</v>
      </c>
      <c r="AG1064" s="1">
        <v>1.9040299999999999E-13</v>
      </c>
      <c r="AH1064" s="1">
        <v>6.9388900000000005E-17</v>
      </c>
      <c r="AI1064" s="2" t="str">
        <f t="shared" si="107"/>
        <v/>
      </c>
    </row>
    <row r="1065" spans="1:35" x14ac:dyDescent="0.2">
      <c r="A1065" s="5" t="s">
        <v>957</v>
      </c>
      <c r="B1065" s="9" t="s">
        <v>977</v>
      </c>
      <c r="C1065" t="s">
        <v>925</v>
      </c>
      <c r="D1065">
        <v>0.25035018498587935</v>
      </c>
      <c r="AD1065">
        <v>0.25035018498587902</v>
      </c>
      <c r="AE1065">
        <v>4</v>
      </c>
      <c r="AF1065">
        <v>41</v>
      </c>
      <c r="AG1065" s="1">
        <v>3.9485900000000002E-11</v>
      </c>
      <c r="AH1065" s="1">
        <v>5.55112E-16</v>
      </c>
      <c r="AI1065" s="2" t="str">
        <f t="shared" si="107"/>
        <v/>
      </c>
    </row>
    <row r="1066" spans="1:35" x14ac:dyDescent="0.2">
      <c r="A1066" s="5" t="s">
        <v>958</v>
      </c>
      <c r="B1066" s="9" t="s">
        <v>977</v>
      </c>
      <c r="C1066" t="s">
        <v>925</v>
      </c>
      <c r="D1066">
        <v>-0.29246742407145576</v>
      </c>
      <c r="AD1066">
        <v>-0.29246742407145598</v>
      </c>
      <c r="AE1066">
        <v>4</v>
      </c>
      <c r="AF1066">
        <v>41</v>
      </c>
      <c r="AG1066" s="1">
        <v>3.9485800000000003E-11</v>
      </c>
      <c r="AH1066">
        <v>0</v>
      </c>
      <c r="AI1066" s="2" t="str">
        <f t="shared" si="107"/>
        <v/>
      </c>
    </row>
    <row r="1067" spans="1:35" x14ac:dyDescent="0.2">
      <c r="A1067" s="5" t="s">
        <v>959</v>
      </c>
      <c r="B1067" s="9" t="s">
        <v>977</v>
      </c>
      <c r="C1067" t="s">
        <v>925</v>
      </c>
      <c r="D1067">
        <v>0.39923829581122411</v>
      </c>
      <c r="AD1067">
        <v>0.39923919551847398</v>
      </c>
      <c r="AE1067">
        <v>6</v>
      </c>
      <c r="AF1067">
        <v>365</v>
      </c>
      <c r="AG1067" s="1">
        <v>1.69334E-5</v>
      </c>
      <c r="AH1067" s="1">
        <v>8.9970700000000002E-7</v>
      </c>
      <c r="AI1067" s="2" t="str">
        <f t="shared" si="107"/>
        <v>ALERT</v>
      </c>
    </row>
    <row r="1068" spans="1:35" x14ac:dyDescent="0.2">
      <c r="A1068" s="5" t="s">
        <v>960</v>
      </c>
      <c r="B1068" s="9" t="s">
        <v>977</v>
      </c>
      <c r="C1068" t="s">
        <v>925</v>
      </c>
      <c r="D1068">
        <v>2.6157799626280068E-2</v>
      </c>
      <c r="AD1068">
        <v>2.6157799626279499E-2</v>
      </c>
      <c r="AE1068">
        <v>5</v>
      </c>
      <c r="AF1068">
        <v>101</v>
      </c>
      <c r="AG1068" s="1">
        <v>7.0296700000000002E-14</v>
      </c>
      <c r="AH1068" s="1">
        <v>5.2735599999999998E-16</v>
      </c>
      <c r="AI1068" s="2" t="str">
        <f t="shared" si="107"/>
        <v/>
      </c>
    </row>
    <row r="1069" spans="1:35" x14ac:dyDescent="0.2">
      <c r="A1069" s="5" t="s">
        <v>961</v>
      </c>
      <c r="B1069" s="9" t="s">
        <v>977</v>
      </c>
      <c r="C1069" t="s">
        <v>925</v>
      </c>
      <c r="D1069">
        <v>2.3561944901923448</v>
      </c>
      <c r="AD1069" t="s">
        <v>748</v>
      </c>
      <c r="AE1069">
        <v>0</v>
      </c>
      <c r="AF1069">
        <v>9</v>
      </c>
      <c r="AG1069" t="s">
        <v>748</v>
      </c>
      <c r="AH1069" t="s">
        <v>748</v>
      </c>
      <c r="AI1069" s="2" t="str">
        <f t="shared" si="107"/>
        <v>ALERT</v>
      </c>
    </row>
    <row r="1070" spans="1:35" x14ac:dyDescent="0.2">
      <c r="A1070" s="5" t="s">
        <v>962</v>
      </c>
      <c r="B1070" s="9" t="s">
        <v>977</v>
      </c>
      <c r="C1070" t="s">
        <v>925</v>
      </c>
      <c r="D1070">
        <v>0.79118204400339753</v>
      </c>
      <c r="AD1070">
        <v>0.79920273568971001</v>
      </c>
      <c r="AE1070">
        <v>6</v>
      </c>
      <c r="AF1070">
        <v>499</v>
      </c>
      <c r="AG1070">
        <v>1.9384499999999999E-2</v>
      </c>
      <c r="AH1070">
        <v>8.0206900000000005E-3</v>
      </c>
      <c r="AI1070" s="2" t="str">
        <f t="shared" si="107"/>
        <v>ALERT</v>
      </c>
    </row>
    <row r="1071" spans="1:35" x14ac:dyDescent="0.2">
      <c r="A1071" s="5" t="s">
        <v>491</v>
      </c>
      <c r="B1071" s="9" t="s">
        <v>977</v>
      </c>
      <c r="C1071" t="s">
        <v>925</v>
      </c>
      <c r="D1071">
        <v>1.7724538509055159</v>
      </c>
      <c r="AD1071">
        <v>1.7724538509055101</v>
      </c>
      <c r="AE1071">
        <v>5</v>
      </c>
      <c r="AF1071">
        <v>111</v>
      </c>
      <c r="AG1071" s="1">
        <v>3.7582600000000001E-14</v>
      </c>
      <c r="AH1071" s="1">
        <v>4.66294E-15</v>
      </c>
      <c r="AI1071" s="2" t="str">
        <f t="shared" si="107"/>
        <v/>
      </c>
    </row>
    <row r="1072" spans="1:35" x14ac:dyDescent="0.2">
      <c r="A1072" s="5" t="s">
        <v>815</v>
      </c>
      <c r="B1072" s="9" t="s">
        <v>977</v>
      </c>
      <c r="C1072" t="s">
        <v>925</v>
      </c>
      <c r="D1072">
        <v>2.35255624015659</v>
      </c>
      <c r="AD1072">
        <v>2.35255624013196</v>
      </c>
      <c r="AE1072">
        <v>4</v>
      </c>
      <c r="AF1072">
        <v>131</v>
      </c>
      <c r="AG1072" s="1">
        <v>9.0798399999999995E-9</v>
      </c>
      <c r="AH1072" s="1">
        <v>2.4626100000000001E-11</v>
      </c>
      <c r="AI1072" s="2" t="str">
        <f t="shared" si="107"/>
        <v/>
      </c>
    </row>
    <row r="1073" spans="1:35" x14ac:dyDescent="0.2">
      <c r="A1073" s="5" t="s">
        <v>817</v>
      </c>
      <c r="B1073" s="9" t="s">
        <v>977</v>
      </c>
      <c r="C1073" t="s">
        <v>925</v>
      </c>
      <c r="D1073">
        <v>3.16032286974847</v>
      </c>
      <c r="AD1073">
        <v>3.1603228691848</v>
      </c>
      <c r="AE1073">
        <v>5</v>
      </c>
      <c r="AF1073">
        <v>251</v>
      </c>
      <c r="AG1073" s="1">
        <v>1.7056700000000001E-10</v>
      </c>
      <c r="AH1073" s="1">
        <v>5.6366999999999998E-10</v>
      </c>
      <c r="AI1073" s="2" t="str">
        <f t="shared" si="107"/>
        <v/>
      </c>
    </row>
    <row r="1074" spans="1:35" x14ac:dyDescent="0.2">
      <c r="A1074" s="5" t="s">
        <v>963</v>
      </c>
      <c r="B1074" s="9" t="s">
        <v>977</v>
      </c>
      <c r="C1074" t="s">
        <v>925</v>
      </c>
      <c r="D1074">
        <v>1.203814460394468</v>
      </c>
      <c r="AD1074">
        <v>1.20381446039447</v>
      </c>
      <c r="AE1074">
        <v>4</v>
      </c>
      <c r="AF1074">
        <v>75</v>
      </c>
      <c r="AG1074" s="1">
        <v>3.3279300000000001E-9</v>
      </c>
      <c r="AH1074" s="1">
        <v>4.4408900000000002E-16</v>
      </c>
      <c r="AI1074" s="2" t="str">
        <f t="shared" si="107"/>
        <v/>
      </c>
    </row>
    <row r="1075" spans="1:35" x14ac:dyDescent="0.2">
      <c r="A1075" s="5" t="s">
        <v>964</v>
      </c>
      <c r="B1075" s="9" t="s">
        <v>977</v>
      </c>
      <c r="C1075" t="s">
        <v>925</v>
      </c>
      <c r="D1075">
        <v>3.4740377837447101</v>
      </c>
      <c r="AD1075">
        <v>3.4740377836954499</v>
      </c>
      <c r="AE1075">
        <v>4</v>
      </c>
      <c r="AF1075">
        <v>131</v>
      </c>
      <c r="AG1075" s="1">
        <v>1.3818500000000001E-11</v>
      </c>
      <c r="AH1075" s="1">
        <v>4.9260199999999999E-11</v>
      </c>
      <c r="AI1075" s="2" t="str">
        <f t="shared" si="107"/>
        <v/>
      </c>
    </row>
    <row r="1076" spans="1:35" x14ac:dyDescent="0.2">
      <c r="A1076" s="5" t="s">
        <v>221</v>
      </c>
      <c r="B1076" s="9" t="s">
        <v>977</v>
      </c>
      <c r="C1076" t="s">
        <v>925</v>
      </c>
      <c r="D1076">
        <v>3.1415926535897931</v>
      </c>
      <c r="AD1076">
        <v>3.1415926519683102</v>
      </c>
      <c r="AE1076">
        <v>6</v>
      </c>
      <c r="AF1076">
        <v>357</v>
      </c>
      <c r="AG1076" s="1">
        <v>1.9164499999999999E-9</v>
      </c>
      <c r="AH1076" s="1">
        <v>1.6214800000000001E-9</v>
      </c>
      <c r="AI1076" s="2" t="str">
        <f t="shared" si="107"/>
        <v>ALERT</v>
      </c>
    </row>
    <row r="1077" spans="1:35" x14ac:dyDescent="0.2">
      <c r="A1077" s="5" t="s">
        <v>962</v>
      </c>
      <c r="B1077" s="9" t="s">
        <v>977</v>
      </c>
      <c r="C1077" t="s">
        <v>925</v>
      </c>
      <c r="D1077">
        <v>0.79118204400339798</v>
      </c>
      <c r="AD1077">
        <v>0.79920273568971001</v>
      </c>
      <c r="AE1077">
        <v>6</v>
      </c>
      <c r="AF1077">
        <v>499</v>
      </c>
      <c r="AG1077">
        <v>1.9384499999999999E-2</v>
      </c>
      <c r="AH1077">
        <v>8.0206900000000005E-3</v>
      </c>
      <c r="AI1077" s="2" t="str">
        <f t="shared" si="107"/>
        <v>ALERT</v>
      </c>
    </row>
    <row r="1078" spans="1:35" x14ac:dyDescent="0.2">
      <c r="A1078" s="5" t="s">
        <v>875</v>
      </c>
      <c r="B1078" s="9" t="s">
        <v>977</v>
      </c>
      <c r="C1078" t="s">
        <v>925</v>
      </c>
      <c r="D1078">
        <v>9.4247779607693793</v>
      </c>
      <c r="AD1078" t="s">
        <v>748</v>
      </c>
      <c r="AE1078">
        <v>0</v>
      </c>
      <c r="AF1078">
        <v>9</v>
      </c>
      <c r="AG1078" t="s">
        <v>748</v>
      </c>
      <c r="AH1078" t="s">
        <v>748</v>
      </c>
      <c r="AI1078" s="2" t="str">
        <f t="shared" si="107"/>
        <v>ALERT</v>
      </c>
    </row>
    <row r="1079" spans="1:35" x14ac:dyDescent="0.2">
      <c r="A1079" s="5" t="s">
        <v>442</v>
      </c>
      <c r="B1079" s="9" t="s">
        <v>977</v>
      </c>
      <c r="C1079" t="s">
        <v>925</v>
      </c>
      <c r="D1079">
        <v>3.1415926535897931</v>
      </c>
      <c r="AD1079">
        <v>3.14159265358979</v>
      </c>
      <c r="AE1079">
        <v>4</v>
      </c>
      <c r="AF1079">
        <v>75</v>
      </c>
      <c r="AG1079" s="1">
        <v>2.3566699999999999E-9</v>
      </c>
      <c r="AH1079" s="1">
        <v>6.6613400000000003E-15</v>
      </c>
      <c r="AI1079" s="2" t="str">
        <f t="shared" si="107"/>
        <v/>
      </c>
    </row>
    <row r="1080" spans="1:35" x14ac:dyDescent="0.2">
      <c r="A1080" s="5" t="s">
        <v>965</v>
      </c>
      <c r="B1080" s="9" t="s">
        <v>977</v>
      </c>
      <c r="C1080" t="s">
        <v>925</v>
      </c>
      <c r="D1080">
        <v>28.685510421706265</v>
      </c>
      <c r="AD1080">
        <v>28.685510421706201</v>
      </c>
      <c r="AE1080">
        <v>5</v>
      </c>
      <c r="AF1080">
        <v>109</v>
      </c>
      <c r="AG1080" s="1">
        <v>1.6334400000000001E-10</v>
      </c>
      <c r="AH1080" s="1">
        <v>4.6185299999999997E-14</v>
      </c>
      <c r="AI1080" s="2" t="str">
        <f t="shared" si="107"/>
        <v/>
      </c>
    </row>
    <row r="1081" spans="1:35" x14ac:dyDescent="0.2">
      <c r="A1081" s="5" t="s">
        <v>966</v>
      </c>
      <c r="B1081" s="9" t="s">
        <v>977</v>
      </c>
      <c r="C1081" t="s">
        <v>925</v>
      </c>
      <c r="D1081">
        <v>1.0233267079464885</v>
      </c>
      <c r="AD1081">
        <v>1.0233267079464801</v>
      </c>
      <c r="AE1081">
        <v>4</v>
      </c>
      <c r="AF1081">
        <v>51</v>
      </c>
      <c r="AG1081" s="1">
        <v>1.6324299999999999E-9</v>
      </c>
      <c r="AH1081" s="1">
        <v>6.6613400000000001E-16</v>
      </c>
      <c r="AI1081" s="2" t="str">
        <f t="shared" si="107"/>
        <v/>
      </c>
    </row>
    <row r="1082" spans="1:35" x14ac:dyDescent="0.2">
      <c r="A1082" s="5" t="s">
        <v>967</v>
      </c>
      <c r="B1082" s="9" t="s">
        <v>977</v>
      </c>
      <c r="C1082" t="s">
        <v>925</v>
      </c>
      <c r="D1082">
        <v>3.8821616777084218</v>
      </c>
      <c r="AD1082">
        <v>3.8821616777083401</v>
      </c>
      <c r="AE1082">
        <v>5</v>
      </c>
      <c r="AF1082">
        <v>101</v>
      </c>
      <c r="AG1082" s="1">
        <v>7.0465599999999999E-14</v>
      </c>
      <c r="AH1082" s="1">
        <v>7.1054300000000006E-14</v>
      </c>
      <c r="AI1082" s="2" t="str">
        <f t="shared" si="107"/>
        <v/>
      </c>
    </row>
    <row r="1083" spans="1:35" x14ac:dyDescent="0.2">
      <c r="A1083" s="5" t="s">
        <v>968</v>
      </c>
      <c r="B1083" s="9" t="s">
        <v>977</v>
      </c>
      <c r="C1083" t="s">
        <v>925</v>
      </c>
      <c r="D1083">
        <v>2.046653415892977</v>
      </c>
      <c r="AD1083">
        <v>2.046653415892</v>
      </c>
      <c r="AE1083">
        <v>6</v>
      </c>
      <c r="AF1083">
        <v>211</v>
      </c>
      <c r="AG1083" s="1">
        <v>4.7367400000000003E-13</v>
      </c>
      <c r="AH1083" s="1">
        <v>9.7433200000000009E-13</v>
      </c>
      <c r="AI1083" s="2" t="str">
        <f t="shared" si="107"/>
        <v/>
      </c>
    </row>
    <row r="1084" spans="1:35" x14ac:dyDescent="0.2">
      <c r="A1084" s="5" t="s">
        <v>969</v>
      </c>
      <c r="B1084" s="9" t="s">
        <v>977</v>
      </c>
      <c r="C1084" t="s">
        <v>925</v>
      </c>
      <c r="D1084">
        <v>0.17055445132441474</v>
      </c>
      <c r="AD1084">
        <v>0.17055445132439501</v>
      </c>
      <c r="AE1084">
        <v>5</v>
      </c>
      <c r="AF1084">
        <v>97</v>
      </c>
      <c r="AG1084" s="1">
        <v>1.0594199999999999E-13</v>
      </c>
      <c r="AH1084" s="1">
        <v>1.9095800000000001E-14</v>
      </c>
      <c r="AI1084" s="2" t="str">
        <f t="shared" si="107"/>
        <v/>
      </c>
    </row>
    <row r="1085" spans="1:35" x14ac:dyDescent="0.2">
      <c r="A1085" s="5" t="s">
        <v>970</v>
      </c>
      <c r="B1085" s="9" t="s">
        <v>977</v>
      </c>
      <c r="C1085" t="s">
        <v>925</v>
      </c>
      <c r="D1085">
        <v>2.6666666666666665</v>
      </c>
      <c r="AD1085">
        <v>2.6666666666643102</v>
      </c>
      <c r="AE1085">
        <v>4</v>
      </c>
      <c r="AF1085">
        <v>93</v>
      </c>
      <c r="AG1085" s="1">
        <v>6.9178000000000001E-13</v>
      </c>
      <c r="AH1085" s="1">
        <v>2.3603299999999999E-12</v>
      </c>
      <c r="AI1085" s="2" t="str">
        <f t="shared" si="107"/>
        <v/>
      </c>
    </row>
    <row r="1086" spans="1:35" x14ac:dyDescent="0.2">
      <c r="A1086" s="6" t="s">
        <v>971</v>
      </c>
      <c r="B1086" s="9" t="s">
        <v>977</v>
      </c>
      <c r="C1086" t="s">
        <v>925</v>
      </c>
      <c r="D1086">
        <v>1.2533141373155001</v>
      </c>
      <c r="AD1086">
        <v>1.25331413731542</v>
      </c>
      <c r="AE1086">
        <v>5</v>
      </c>
      <c r="AF1086">
        <v>101</v>
      </c>
      <c r="AG1086" s="1">
        <v>6.3248200000000004E-14</v>
      </c>
      <c r="AH1086" s="1">
        <v>7.9936100000000006E-14</v>
      </c>
      <c r="AI1086" s="2" t="str">
        <f t="shared" si="107"/>
        <v/>
      </c>
    </row>
    <row r="1087" spans="1:35" x14ac:dyDescent="0.2">
      <c r="AI1087" s="2">
        <f>COUNTIF(AI821:AI1086,"ALERT")</f>
        <v>65</v>
      </c>
    </row>
  </sheetData>
  <conditionalFormatting sqref="A942:A943">
    <cfRule type="expression" dxfId="0" priority="1">
      <formula>AND(ROW()=$A$11+15,$H$11=1)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qthsh-test</vt:lpstr>
      <vt:lpstr>'qthsh-test'!temprun</vt:lpstr>
      <vt:lpstr>'qthsh-test'!temprun_2</vt:lpstr>
      <vt:lpstr>'qthsh-test'!temprun_3</vt:lpstr>
      <vt:lpstr>'qthsh-test'!temprun_5</vt:lpstr>
      <vt:lpstr>'qthsh-test'!temprun_6</vt:lpstr>
      <vt:lpstr>'qthsh-test'!temprun_7</vt:lpstr>
      <vt:lpstr>'qthsh-test'!temprun_8</vt:lpstr>
      <vt:lpstr>'qthsh-test'!temprun_9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2021-04-06T00:15:22Z</dcterms:created>
  <dcterms:modified xsi:type="dcterms:W3CDTF">2021-04-13T20:45:56Z</dcterms:modified>
</cp:coreProperties>
</file>